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23\Q4\דוחות לאתר\פורמט חדש\ערכים\"/>
    </mc:Choice>
  </mc:AlternateContent>
  <xr:revisionPtr revIDLastSave="0" documentId="13_ncr:1_{E33F6B98-C91A-4F74-AD1D-02FA87668FAF}" xr6:coauthVersionLast="47" xr6:coauthVersionMax="47" xr10:uidLastSave="{00000000-0000-0000-0000-000000000000}"/>
  <bookViews>
    <workbookView xWindow="28680" yWindow="-120" windowWidth="19440" windowHeight="15000" firstSheet="7" activeTab="8" xr2:uid="{36B636E8-D554-4675-B487-548B879DA221}"/>
  </bookViews>
  <sheets>
    <sheet name="נספח 1" sheetId="1" r:id="rId1"/>
    <sheet name="נספח 2" sheetId="2" r:id="rId2"/>
    <sheet name="נספח 3" sheetId="3" r:id="rId3"/>
    <sheet name="השקעה כללי - נספח 1" sheetId="4" r:id="rId4"/>
    <sheet name="השקעה מניות - נספח 1" sheetId="5" r:id="rId5"/>
    <sheet name="גמל להשקעה עד 20% - נספח 1" sheetId="6" r:id="rId6"/>
    <sheet name="גמל להשקעה 10% - נספח 1" sheetId="7" r:id="rId7"/>
    <sheet name="גמל להשקעה ממשלות - נספח 1" sheetId="8" r:id="rId8"/>
    <sheet name="גמל להשקעה פאסיבי - נספח 1" sheetId="9" r:id="rId9"/>
  </sheets>
  <externalReferences>
    <externalReference r:id="rId10"/>
  </externalReferences>
  <definedNames>
    <definedName name="_xlnm._FilterDatabase" localSheetId="6" hidden="1">'גמל להשקעה 10% - נספח 1'!$A$1:$B$90</definedName>
    <definedName name="_xlnm._FilterDatabase" localSheetId="7" hidden="1">'גמל להשקעה ממשלות - נספח 1'!$A$1:$B$90</definedName>
    <definedName name="_xlnm._FilterDatabase" localSheetId="5" hidden="1">'גמל להשקעה עד 20% - נספח 1'!$A$1:$B$90</definedName>
    <definedName name="_xlnm._FilterDatabase" localSheetId="8" hidden="1">'גמל להשקעה פאסיבי - נספח 1'!$A$1:$B$90</definedName>
    <definedName name="_xlnm._FilterDatabase" localSheetId="3" hidden="1">'השקעה כללי - נספח 1'!$A$1:$B$90</definedName>
    <definedName name="_xlnm._FilterDatabase" localSheetId="4" hidden="1">'השקעה מניות - נספח 1'!$A$1:$B$90</definedName>
    <definedName name="_xlnm._FilterDatabase" localSheetId="0" hidden="1">'נספח 1'!$A$1:$B$90</definedName>
    <definedName name="_xlnm._FilterDatabase" localSheetId="1" hidden="1">'נספח 2'!$A$2:$B$88</definedName>
    <definedName name="_xlnm._FilterDatabase" localSheetId="2" hidden="1">'נספח 3'!$A$2:$B$75</definedName>
    <definedName name="company">[1]INFORMATION!$B$2</definedName>
    <definedName name="line3">[1]INFORMATION!$P$8</definedName>
    <definedName name="Period1">[1]INFORMATION!$P$5</definedName>
    <definedName name="_xlnm.Print_Area" localSheetId="6">'גמל להשקעה 10% - נספח 1'!$A$1:$B$57</definedName>
    <definedName name="_xlnm.Print_Area" localSheetId="7">'גמל להשקעה ממשלות - נספח 1'!$A$1:$B$57</definedName>
    <definedName name="_xlnm.Print_Area" localSheetId="5">'גמל להשקעה עד 20% - נספח 1'!$A$1:$B$57</definedName>
    <definedName name="_xlnm.Print_Area" localSheetId="8">'גמל להשקעה פאסיבי - נספח 1'!$A$1:$B$57</definedName>
    <definedName name="_xlnm.Print_Area" localSheetId="3">'השקעה כללי - נספח 1'!$A$1:$B$57</definedName>
    <definedName name="_xlnm.Print_Area" localSheetId="4">'השקעה מניות - נספח 1'!$A$1:$B$57</definedName>
    <definedName name="_xlnm.Print_Area" localSheetId="0">'נספח 1'!$A$1:$B$57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2" l="1"/>
</calcChain>
</file>

<file path=xl/sharedStrings.xml><?xml version="1.0" encoding="utf-8"?>
<sst xmlns="http://schemas.openxmlformats.org/spreadsheetml/2006/main" count="375" uniqueCount="112">
  <si>
    <t>ילין לפידות קופת גמל להשקעה מצרפי</t>
  </si>
  <si>
    <t>נספח 1 - סך ההוצאות הישירות ששולמו בעד כל סוג של הוצאה ישירה לתקופה המסתיימת ביום</t>
  </si>
  <si>
    <t xml:space="preserve">הוצאות ישירות שאינן מסוג עמלת ניהול חיצוני </t>
  </si>
  <si>
    <t>אלפי ש"ח</t>
  </si>
  <si>
    <t>1. סך הכל עמלות קנייה ומכירה של ניירות ערך סחירים</t>
  </si>
  <si>
    <t>א. סך עמלות קנייה ומכירה של ניירות ערך סחירים לצדדים קשורים</t>
  </si>
  <si>
    <t>ב. סך עמלות קנייה ומכירה של ניירות ערך סחירים לצדדים שאינם קשורים</t>
  </si>
  <si>
    <t>2. סך הכל דמי שמירה בשל ניירות ערך סחירים וכל עמלה שגובה מי שמבצע את משמרות ניירות הערך (קסטודיאן)</t>
  </si>
  <si>
    <t>א. סך עמלות קסטודיאן לצדדים קשורים</t>
  </si>
  <si>
    <t>ב. סך עמלות קסטודיאן לצדדים שאינם קשורים</t>
  </si>
  <si>
    <t>3. סך הכל הוצאות הנובעות מהשקעות לא סחירות</t>
  </si>
  <si>
    <t xml:space="preserve">א. הוצאה הנובעת מהשקעה בניירות ערך לא סחירים או ממתן הלוואה למי שאינו עמית או מבוטח </t>
  </si>
  <si>
    <t xml:space="preserve">ב. הוצאה הנובעת מהשקעה בזכויות במקרקעין </t>
  </si>
  <si>
    <t>4. מסים החלים על משקיע מוסדי, על נכסיו, על הכנסותיו ועל עסקאות שנעשו בנכסיו</t>
  </si>
  <si>
    <t>5. סך הוצאות בעד ניהול תביעות</t>
  </si>
  <si>
    <t>6. סך הוצאות בעד מתן משכנתאות</t>
  </si>
  <si>
    <t>7. סך הכל הוצאות ישירות שאינן מסוג עמלת ניהול חיצוני )סכום סעיפים 1 עד 6</t>
  </si>
  <si>
    <t>8. שווי ממוצע של נכסי הקופה או המסלול (ממוצע פשוט של סעיפים 8.א ו- 8.ב)</t>
  </si>
  <si>
    <t>א. השווי המשוערך של  נכסי הקופה או המסלול נכון ליום 31 בדצמבר של שנת הכספים שהסתיימה 2023</t>
  </si>
  <si>
    <t>9 . שיעור שנתי של הוצאות ישירות שאינן מסוג עמלת ניהול חיצוני (חלוקה של סעיף 7 בסעיף 8)</t>
  </si>
  <si>
    <t>הוצאות ישירות מסוג עמלת ניהול חיצוני</t>
  </si>
  <si>
    <t>10 . סך דמי ניהול משתנים – החלק מתשלום עמלת ניהול חיצוני שנגזר מתשואת הנכסים</t>
  </si>
  <si>
    <t>11 . סה"כ הוצאות ישירות מסוג "עמלת ניהול חיצוני" (סכום סעיפים 11 .א עד 11 .ט)</t>
  </si>
  <si>
    <t xml:space="preserve">א. סך תשלומים הנובעים מהשקעה בקרנות השקעה בישראל </t>
  </si>
  <si>
    <t>ב. סך תשלומים הנובעים מהשקעה בקרנות השקעה בחו"ל</t>
  </si>
  <si>
    <t>ג. סך תשלומים למנהלי תיקים ישראלים בגין השקעה בחו"ל</t>
  </si>
  <si>
    <t xml:space="preserve">ד. סך תשלומים למנהלי תיקים זרים </t>
  </si>
  <si>
    <t>ה. סך תשלומים בגין השקעה בקרנות סל כאשר 75 אחוזים לפחות מנכסי הקרן הם נכסים שהונפקו במדינת ישראל לפי מדדים שעליהם הורה הממונה ובתנאים שהורה</t>
  </si>
  <si>
    <t>ו.   סך תשלומים בגין השקעה בקרנות סל כאשר 75 אחוזים לפחות מנכסי הקרן הם נכסים שלא הונפקו במדינת ישראל ואינם נסחרים או מוחזקים בה</t>
  </si>
  <si>
    <t>ז.  סך תשלומים בגין השקעה בקרנות נאמנות ישראליות כאשר 75 אחוזים לפחות מנכסי הקרן מושקעים בנכסים שלא הונפקו במדינת ישראל ואינם נסחרים או מוחזקים בה</t>
  </si>
  <si>
    <t>ח.  סך תשלומים בגין השקעה בקרנות נאמנות זרות כאשר 75 אחוזים לפחות מנכסי הקרן מושקעים בנכסים שלא הונפקו במדינת ישראל ואינם נסחרים או מוחזקים בה</t>
  </si>
  <si>
    <t xml:space="preserve"> ט. סך תשלומים בגין השקעה בקרן טכנולוגיה עילית</t>
  </si>
  <si>
    <t>12. שיעור עמלת ניהול חיצוני בפועל לפני החזר, ככל שבוצע (חלוקה של סעיף 11 בסעיף 8 .ב)</t>
  </si>
  <si>
    <t>13. שיעור מגבלת עמלת ניהול חיצוני שהמשקיע המוסדי הצהיר עליה  עבור שנת הכספים שהסתיימה</t>
  </si>
  <si>
    <t>14. ההפרש בין שיעור מגבלת עמלת ניהול חיצוני מוצהרת לבין שיעור  עמלת ניהול חיצוני בפועל (סעיף 14 פחות סעיף 13)</t>
  </si>
  <si>
    <t>15.א סכום שהוחזר לחוסכים  (אם הוחזר)</t>
  </si>
  <si>
    <t>16.סך כל הוצאות ישירות )סכום של סעיף 7 וסעיף 1 1 בניכוי סעיף 15 א)</t>
  </si>
  <si>
    <t>17. שיעור סך ההוצאות הישירות מתוך יתרת נכסים ממוצעת (חלוקה של סעיף 16 בסעיף 8)</t>
  </si>
  <si>
    <t>סך הכל הוצאות ישירות (לצורך חישוב שיעור עלות שנתית צפויה)</t>
  </si>
  <si>
    <t>19.De : שיעור הוצאות ישירות (סכום של סעיף 9 וסעיף 18)</t>
  </si>
  <si>
    <t>אלפי ₪</t>
  </si>
  <si>
    <t>ברוקארז'- עמלות קנייה ומכירה בגין ביצוע עסקאות בניירות ערך סחירים</t>
  </si>
  <si>
    <t>צדדים קשורים</t>
  </si>
  <si>
    <r>
      <t>(3)</t>
    </r>
    <r>
      <rPr>
        <sz val="7"/>
        <color theme="1"/>
        <rFont val="Times New Roman"/>
        <family val="1"/>
      </rPr>
      <t xml:space="preserve">      </t>
    </r>
    <r>
      <rPr>
        <sz val="10"/>
        <color rgb="FF000000"/>
        <rFont val="David"/>
        <family val="2"/>
      </rPr>
      <t>אחרים</t>
    </r>
  </si>
  <si>
    <t>צדדים שאינם קשורים</t>
  </si>
  <si>
    <t>בנק לאומי לישראל</t>
  </si>
  <si>
    <t>IBI</t>
  </si>
  <si>
    <t>הפניקס</t>
  </si>
  <si>
    <t>אחרים</t>
  </si>
  <si>
    <t>סך עמלות ברוקראז'</t>
  </si>
  <si>
    <t>עמלות קסטודיאן</t>
  </si>
  <si>
    <t>סך עמלות קסטודיאן</t>
  </si>
  <si>
    <t>הוצאה הנובעת מהשקעה בניירות ערך לא סחירים או ממתן הלוואה</t>
  </si>
  <si>
    <t>הוצאות משפטיות הנובעות מהשקעה בני"ע לא סחירים</t>
  </si>
  <si>
    <t>סך הוצאות הנובעות מהשקעה בניירות ערך לא סחירים או ממתן הלוואה</t>
  </si>
  <si>
    <t>הוצאה הנובעת מהשקעה בזכויות מקרקעין</t>
  </si>
  <si>
    <t>סך הוצאות הנובעות מהשקעה בזכויות מקרקעין</t>
  </si>
  <si>
    <t>מסים החלים על הנכסים, ההכנסות והעסקאות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</si>
  <si>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</si>
  <si>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</si>
  <si>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</si>
  <si>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הוצאות בעד מתן משכנתאות</t>
  </si>
  <si>
    <r>
      <t>סך הכל עמלות והוצאות</t>
    </r>
    <r>
      <rPr>
        <u/>
        <sz val="12"/>
        <rFont val="David"/>
        <family val="2"/>
      </rPr>
      <t xml:space="preserve"> </t>
    </r>
    <r>
      <rPr>
        <b/>
        <u/>
        <sz val="12"/>
        <rFont val="David"/>
        <family val="2"/>
      </rPr>
      <t>שאינן עמלות ניהול חיצוני</t>
    </r>
  </si>
  <si>
    <t>תשלום הנובע מהשקעה בקרנות השקעה בישראל</t>
  </si>
  <si>
    <t>קרן CREDITO</t>
  </si>
  <si>
    <t>קרן שביט 5</t>
  </si>
  <si>
    <t>קרן טופ קפיטל</t>
  </si>
  <si>
    <t>קרן AP PARTNERS</t>
  </si>
  <si>
    <t>סך תשלומים הנובעים מהשקעה בקרנות השקעה בישראל</t>
  </si>
  <si>
    <t>תשלום הנובע מהשקעה בקרנות השקעה בחו"ל</t>
  </si>
  <si>
    <t>קרן פנתאון</t>
  </si>
  <si>
    <t>קרן פן-פאנד</t>
  </si>
  <si>
    <t>קרן המילטון</t>
  </si>
  <si>
    <t>קרן מדיסון 6</t>
  </si>
  <si>
    <t>קרן פרוקס</t>
  </si>
  <si>
    <t>קרן ויולה</t>
  </si>
  <si>
    <t>קרן מנדרין</t>
  </si>
  <si>
    <t>סך תשלומים הנובעים מהשקעה בקרנות השקעה בחו"ל</t>
  </si>
  <si>
    <t>תשלום למנהל תיקים ישראלי</t>
  </si>
  <si>
    <t>סך תשלומים למנהלי תיקים ישראליים</t>
  </si>
  <si>
    <t>תשלום למנהל תיקים זר</t>
  </si>
  <si>
    <t>סך תשלום למנהלי תיקים זרים</t>
  </si>
  <si>
    <t>סך תשלומים בגין השקעה בקרן סל כאשר 75% לפחות מנכסי הקרן הם נכסים שלא הונפקו במדינת ישראל ואינם נסחרים או מוחזקים בה</t>
  </si>
  <si>
    <t>סך תשלום למנהלי קרנות סל</t>
  </si>
  <si>
    <t>סך תשלומים בגין השקעה בקרן סל כאשר 75% לפחות מנכסי הקרן הם נכסים שהונפקו במדינת ישראל לפי מדדים שעליהם הורה הממונה ובתנאים שהורה</t>
  </si>
  <si>
    <t>BlackRock Inc</t>
  </si>
  <si>
    <t>State Street</t>
  </si>
  <si>
    <t>ETF series solutions</t>
  </si>
  <si>
    <t>Lyxor</t>
  </si>
  <si>
    <t>amundi investment solutions SA</t>
  </si>
  <si>
    <t>Invesco PowerShares Capital</t>
  </si>
  <si>
    <t xml:space="preserve">סך תשלום למנהלי קרן סל </t>
  </si>
  <si>
    <t>תשלום בגין השקעה בקרנות נאמנות ישראליות כאשר 75% לפחות מנכסי הקרן מושקעים בנכסים שלא הונפקו במדינת ישראל ואינם נסחרים או מוחזקים בה</t>
  </si>
  <si>
    <t>סך תשלומים למנהלי קרנות נאמנות ישראליות</t>
  </si>
  <si>
    <t>תשלום בגין השקעה בקרנות נאמנות זרות כאשר 75% לפחות מנכסי הקרן מושקעים בנכסים שלא הונפקו במדינת ישראל ואינם נסחרים או מוחזקים בה</t>
  </si>
  <si>
    <t>FundRock Management</t>
  </si>
  <si>
    <t>סך תשלומים בגין השקעה בקרנות נאמנות זרות</t>
  </si>
  <si>
    <t>תשלומים בגין השקעה בקרן טכנולוגיה עילית</t>
  </si>
  <si>
    <t>סך תשלום בגין השקעה בקרן טכנולוגיה עילית</t>
  </si>
  <si>
    <t>סך הכל עמלות ניהול חיצוני</t>
  </si>
  <si>
    <t>תשלום של דמי ניהול משתנים</t>
  </si>
  <si>
    <t>סך תשלום דמי ניהול משתנים</t>
  </si>
  <si>
    <t>סך הכל נכסים לסוף שנה קודמת</t>
  </si>
  <si>
    <t>ילין לפידות קופת גמל להשקעה מסלול כללי</t>
  </si>
  <si>
    <t>ילין לפידות קופת גמל להשקעה מסלול מניות</t>
  </si>
  <si>
    <t>ילין לפידות קופת גמל להשקעה מסלול אג"ח עד 20% מניות</t>
  </si>
  <si>
    <t>ילין לפידות קופת גמל להשקעה מסלול אג"ח עד 10% מניות</t>
  </si>
  <si>
    <t>ילין לפידות קופת גמל להשקעה מסלול אג"ח ממשלות</t>
  </si>
  <si>
    <t>ילין גמל להשקעה מסלול פאסיבי  כללי</t>
  </si>
  <si>
    <t>ב. השווי המשוערך של נכסי הקופה או המסלול נכון ליום 31 בדצמבר של שנת הכספים שהסתיימה לפני 2022  או לתקופה אחרת לפי העניין</t>
  </si>
  <si>
    <t>15.ב שיעור עמלת ניהול חיצוני בפועל לאחר החזר, (חלוקה של התוצאה של סעיף 11 בניכוי סעיף 15 א, בסעיף 8 .ב)</t>
  </si>
  <si>
    <t>18. שיעור מגבלת עמלת ניהול חיצוני שהמשקיע המוסדי הצהיר עליה בהתאם לתקנה 2א לתקנות הוצאות ישירות עבור שנת הכספים הבאה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</si>
</sst>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,##0_ ;[Red]\-#,##0\ "/>
    <numFmt numFmtId="165" formatCode="0.000%"/>
  </numFmts>
  <fonts count="1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sz val="11"/>
      <color rgb="FF000000"/>
      <name val="David"/>
      <family val="2"/>
    </font>
    <font>
      <b/>
      <sz val="14"/>
      <color theme="1"/>
      <name val="David"/>
      <family val="2"/>
    </font>
    <font>
      <b/>
      <sz val="11"/>
      <color theme="1"/>
      <name val="Arial"/>
      <family val="2"/>
      <scheme val="minor"/>
    </font>
    <font>
      <sz val="11"/>
      <color theme="1"/>
      <name val="David"/>
      <family val="2"/>
      <charset val="177"/>
    </font>
    <font>
      <b/>
      <sz val="12"/>
      <color theme="1"/>
      <name val="David"/>
      <family val="2"/>
    </font>
    <font>
      <sz val="7"/>
      <color theme="1"/>
      <name val="Times New Roman"/>
      <family val="1"/>
    </font>
    <font>
      <sz val="10"/>
      <color rgb="FF000000"/>
      <name val="David"/>
      <family val="2"/>
    </font>
    <font>
      <b/>
      <u/>
      <sz val="12"/>
      <name val="David"/>
      <family val="2"/>
    </font>
    <font>
      <u/>
      <sz val="12"/>
      <name val="David"/>
      <family val="2"/>
    </font>
    <font>
      <u/>
      <sz val="11"/>
      <color theme="1"/>
      <name val="David"/>
      <family val="2"/>
      <charset val="177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right"/>
    </xf>
    <xf numFmtId="14" fontId="4" fillId="2" borderId="0" xfId="0" applyNumberFormat="1" applyFont="1" applyFill="1"/>
    <xf numFmtId="0" fontId="4" fillId="0" borderId="0" xfId="0" applyFont="1"/>
    <xf numFmtId="0" fontId="5" fillId="3" borderId="1" xfId="0" applyFont="1" applyFill="1" applyBorder="1" applyAlignment="1">
      <alignment horizontal="right" vertical="center" readingOrder="1"/>
    </xf>
    <xf numFmtId="0" fontId="4" fillId="2" borderId="1" xfId="0" applyFont="1" applyFill="1" applyBorder="1" applyAlignment="1">
      <alignment horizontal="right" readingOrder="2"/>
    </xf>
    <xf numFmtId="164" fontId="4" fillId="2" borderId="1" xfId="0" applyNumberFormat="1" applyFont="1" applyFill="1" applyBorder="1"/>
    <xf numFmtId="0" fontId="3" fillId="0" borderId="1" xfId="0" applyFont="1" applyBorder="1" applyAlignment="1">
      <alignment horizontal="right" readingOrder="2"/>
    </xf>
    <xf numFmtId="164" fontId="3" fillId="0" borderId="1" xfId="0" applyNumberFormat="1" applyFont="1" applyBorder="1"/>
    <xf numFmtId="0" fontId="4" fillId="0" borderId="1" xfId="0" applyFont="1" applyBorder="1" applyAlignment="1">
      <alignment horizontal="right" readingOrder="2"/>
    </xf>
    <xf numFmtId="164" fontId="4" fillId="0" borderId="1" xfId="0" applyNumberFormat="1" applyFont="1" applyBorder="1"/>
    <xf numFmtId="0" fontId="3" fillId="0" borderId="1" xfId="0" applyFont="1" applyBorder="1" applyAlignment="1">
      <alignment horizontal="right" wrapText="1" readingOrder="2"/>
    </xf>
    <xf numFmtId="43" fontId="4" fillId="2" borderId="1" xfId="1" applyFont="1" applyFill="1" applyBorder="1" applyAlignment="1">
      <alignment horizontal="right" readingOrder="2"/>
    </xf>
    <xf numFmtId="10" fontId="4" fillId="2" borderId="1" xfId="2" applyNumberFormat="1" applyFont="1" applyFill="1" applyBorder="1"/>
    <xf numFmtId="0" fontId="6" fillId="0" borderId="1" xfId="0" applyFont="1" applyBorder="1" applyAlignment="1">
      <alignment horizontal="right" readingOrder="2"/>
    </xf>
    <xf numFmtId="165" fontId="4" fillId="2" borderId="1" xfId="2" applyNumberFormat="1" applyFont="1" applyFill="1" applyBorder="1"/>
    <xf numFmtId="43" fontId="4" fillId="2" borderId="1" xfId="1" applyFont="1" applyFill="1" applyBorder="1"/>
    <xf numFmtId="43" fontId="3" fillId="0" borderId="1" xfId="0" applyNumberFormat="1" applyFont="1" applyBorder="1"/>
    <xf numFmtId="0" fontId="3" fillId="0" borderId="1" xfId="0" applyFont="1" applyBorder="1"/>
    <xf numFmtId="0" fontId="3" fillId="0" borderId="0" xfId="0" applyFont="1" applyAlignment="1">
      <alignment horizontal="right"/>
    </xf>
    <xf numFmtId="0" fontId="7" fillId="0" borderId="0" xfId="0" applyFont="1" applyAlignment="1">
      <alignment horizontal="right" vertical="top" wrapText="1"/>
    </xf>
    <xf numFmtId="0" fontId="8" fillId="0" borderId="1" xfId="0" applyFont="1" applyBorder="1" applyAlignment="1">
      <alignment horizontal="right" readingOrder="2"/>
    </xf>
    <xf numFmtId="0" fontId="9" fillId="2" borderId="1" xfId="0" applyFont="1" applyFill="1" applyBorder="1" applyAlignment="1">
      <alignment horizontal="right" readingOrder="2"/>
    </xf>
    <xf numFmtId="0" fontId="4" fillId="4" borderId="1" xfId="0" applyFont="1" applyFill="1" applyBorder="1" applyAlignment="1">
      <alignment horizontal="right" readingOrder="2"/>
    </xf>
    <xf numFmtId="164" fontId="4" fillId="4" borderId="1" xfId="0" applyNumberFormat="1" applyFont="1" applyFill="1" applyBorder="1"/>
    <xf numFmtId="10" fontId="3" fillId="0" borderId="0" xfId="2" applyNumberFormat="1" applyFont="1"/>
    <xf numFmtId="164" fontId="3" fillId="0" borderId="0" xfId="0" applyNumberFormat="1" applyFont="1"/>
    <xf numFmtId="0" fontId="12" fillId="4" borderId="1" xfId="0" applyFont="1" applyFill="1" applyBorder="1" applyAlignment="1">
      <alignment horizontal="right" readingOrder="2"/>
    </xf>
    <xf numFmtId="0" fontId="0" fillId="0" borderId="0" xfId="0" applyAlignment="1">
      <alignment horizontal="right" vertical="top" wrapText="1"/>
    </xf>
    <xf numFmtId="0" fontId="14" fillId="0" borderId="0" xfId="0" applyFont="1" applyAlignment="1">
      <alignment horizontal="right"/>
    </xf>
    <xf numFmtId="0" fontId="14" fillId="0" borderId="0" xfId="0" applyFont="1"/>
    <xf numFmtId="164" fontId="4" fillId="2" borderId="2" xfId="0" applyNumberFormat="1" applyFont="1" applyFill="1" applyBorder="1"/>
    <xf numFmtId="164" fontId="8" fillId="0" borderId="2" xfId="0" applyNumberFormat="1" applyFont="1" applyBorder="1"/>
    <xf numFmtId="164" fontId="4" fillId="4" borderId="2" xfId="0" applyNumberFormat="1" applyFont="1" applyFill="1" applyBorder="1"/>
    <xf numFmtId="164" fontId="8" fillId="0" borderId="1" xfId="0" applyNumberFormat="1" applyFont="1" applyBorder="1"/>
    <xf numFmtId="0" fontId="0" fillId="0" borderId="0" xfId="0" applyAlignment="1">
      <alignment horizontal="right"/>
    </xf>
    <xf numFmtId="43" fontId="8" fillId="0" borderId="1" xfId="1" applyFont="1" applyBorder="1"/>
    <xf numFmtId="164" fontId="2" fillId="4" borderId="1" xfId="0" applyNumberFormat="1" applyFont="1" applyFill="1" applyBorder="1"/>
    <xf numFmtId="165" fontId="4" fillId="5" borderId="1" xfId="2" applyNumberFormat="1" applyFont="1" applyFill="1" applyBorder="1"/>
    <xf numFmtId="10" fontId="4" fillId="5" borderId="1" xfId="2" applyNumberFormat="1" applyFont="1" applyFill="1" applyBorder="1"/>
    <xf numFmtId="0" fontId="2" fillId="4" borderId="2" xfId="0" applyFont="1" applyFill="1" applyBorder="1" applyAlignment="1">
      <alignment horizontal="right" readingOrder="2"/>
    </xf>
    <xf numFmtId="0" fontId="9" fillId="2" borderId="2" xfId="0" applyFont="1" applyFill="1" applyBorder="1" applyAlignment="1">
      <alignment horizontal="right" readingOrder="2"/>
    </xf>
    <xf numFmtId="0" fontId="8" fillId="0" borderId="2" xfId="0" applyFont="1" applyBorder="1" applyAlignment="1">
      <alignment horizontal="right" readingOrder="2"/>
    </xf>
    <xf numFmtId="0" fontId="4" fillId="4" borderId="2" xfId="0" applyFont="1" applyFill="1" applyBorder="1" applyAlignment="1">
      <alignment horizontal="right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My%20Documents\&#1491;&#1493;&#1495;&#1493;&#1514;%20&#1499;&#1505;&#1508;&#1497;&#1497;&#1501;\&#1511;&#1493;&#1508;&#1493;&#1514;%20&#1490;&#1502;&#1500;\2023\Q4\&#1506;&#1493;&#1512;&#1498;%20&#1491;&#1493;&#1495;&#1493;&#1514;\&#1491;&#1493;&#1495;&#1493;&#1514;%20&#1499;&#1505;&#1508;&#1497;&#1497;&#1501;\&#8207;&#8207;G1039B_423.xlsx" TargetMode="External"/><Relationship Id="rId1" Type="http://schemas.openxmlformats.org/officeDocument/2006/relationships/externalLinkPath" Target="/My%20Documents/&#1491;&#1493;&#1495;&#1493;&#1514;%20&#1499;&#1505;&#1508;&#1497;&#1497;&#1501;/&#1511;&#1493;&#1508;&#1493;&#1514;%20&#1490;&#1502;&#1500;/2023/Q4/&#1506;&#1493;&#1512;&#1498;%20&#1491;&#1493;&#1495;&#1493;&#1514;/&#1491;&#1493;&#1495;&#1493;&#1514;%20&#1499;&#1505;&#1508;&#1497;&#1497;&#1501;/&#8207;&#8207;G1039B_4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_HLY"/>
      <sheetName val="HLY1"/>
      <sheetName val="HLY2"/>
      <sheetName val="HLY3"/>
      <sheetName val="Index_Invest"/>
      <sheetName val="InA1"/>
      <sheetName val="InA2"/>
      <sheetName val="InA3A"/>
      <sheetName val="InA3B"/>
      <sheetName val="InA5"/>
      <sheetName val="InA6A"/>
      <sheetName val="InA6B"/>
      <sheetName val="INA11"/>
      <sheetName val="INB1"/>
      <sheetName val="INB2"/>
      <sheetName val="INC1"/>
      <sheetName val="INC2"/>
      <sheetName val="INC3"/>
      <sheetName val="Index_Histalmot"/>
      <sheetName val="Test_Histalmot"/>
      <sheetName val="הא1"/>
      <sheetName val="הא2"/>
      <sheetName val="האa3"/>
      <sheetName val="האw3"/>
      <sheetName val="הא5"/>
      <sheetName val="הא11"/>
      <sheetName val="הב1"/>
      <sheetName val="הב2"/>
      <sheetName val="הג1"/>
      <sheetName val="הג2"/>
      <sheetName val="הג3"/>
      <sheetName val="Index_Gemel"/>
      <sheetName val="Test_Gemel"/>
      <sheetName val="א1"/>
      <sheetName val="א2"/>
      <sheetName val="א5"/>
      <sheetName val="א6"/>
      <sheetName val="אs6"/>
      <sheetName val="א11"/>
      <sheetName val="א13"/>
      <sheetName val="ב1"/>
      <sheetName val="ב2"/>
      <sheetName val="ג1"/>
      <sheetName val="ג2"/>
      <sheetName val="ג3"/>
      <sheetName val="DIR5"/>
      <sheetName val="DIR4"/>
      <sheetName val="DIR3"/>
      <sheetName val="DIR2"/>
      <sheetName val="DIR1"/>
      <sheetName val="B7"/>
      <sheetName val="B6"/>
      <sheetName val="B5"/>
      <sheetName val="B4"/>
      <sheetName val="B3"/>
      <sheetName val="B2"/>
      <sheetName val="B1"/>
      <sheetName val="3"/>
      <sheetName val="2"/>
      <sheetName val="1"/>
      <sheetName val="Status"/>
      <sheetName val="מסלולים"/>
      <sheetName val="Sum"/>
      <sheetName val="Checks"/>
      <sheetName val="הנחיות"/>
      <sheetName val="Corrections"/>
      <sheetName val="UPDATES"/>
      <sheetName val="INFORM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1">
          <cell r="E1" t="str">
            <v>חזרה</v>
          </cell>
        </row>
      </sheetData>
      <sheetData sheetId="60"/>
      <sheetData sheetId="61"/>
      <sheetData sheetId="62"/>
      <sheetData sheetId="63"/>
      <sheetData sheetId="64"/>
      <sheetData sheetId="65"/>
      <sheetData sheetId="66"/>
      <sheetData sheetId="67">
        <row r="2">
          <cell r="B2" t="str">
            <v>ילין לפידות קופה מרכזית לפיצויים</v>
          </cell>
        </row>
        <row r="5">
          <cell r="P5" t="str">
            <v>2023</v>
          </cell>
        </row>
        <row r="8">
          <cell r="P8" t="str">
            <v>באלפי ₪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89F4D-290B-4620-94A5-9D5A71AE9CFA}">
  <sheetPr>
    <pageSetUpPr fitToPage="1"/>
  </sheetPr>
  <dimension ref="A1:B57"/>
  <sheetViews>
    <sheetView rightToLeft="1" topLeftCell="A31" zoomScaleNormal="100" workbookViewId="0">
      <selection activeCell="B31" sqref="B1:B1048576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0</v>
      </c>
      <c r="B1" s="2"/>
    </row>
    <row r="2" spans="1:2" s="6" customFormat="1" x14ac:dyDescent="0.25">
      <c r="A2" s="4" t="s">
        <v>1</v>
      </c>
      <c r="B2" s="5">
        <v>45291</v>
      </c>
    </row>
    <row r="4" spans="1:2" x14ac:dyDescent="0.25">
      <c r="A4" s="7" t="s">
        <v>2</v>
      </c>
      <c r="B4" s="7" t="s">
        <v>3</v>
      </c>
    </row>
    <row r="5" spans="1:2" x14ac:dyDescent="0.25">
      <c r="A5" s="8" t="s">
        <v>4</v>
      </c>
      <c r="B5" s="9">
        <v>596</v>
      </c>
    </row>
    <row r="6" spans="1:2" x14ac:dyDescent="0.25">
      <c r="A6" s="10" t="s">
        <v>5</v>
      </c>
      <c r="B6" s="11">
        <v>0</v>
      </c>
    </row>
    <row r="7" spans="1:2" x14ac:dyDescent="0.25">
      <c r="A7" s="10" t="s">
        <v>6</v>
      </c>
      <c r="B7" s="11">
        <v>596</v>
      </c>
    </row>
    <row r="8" spans="1:2" x14ac:dyDescent="0.25">
      <c r="A8" s="12"/>
      <c r="B8" s="13"/>
    </row>
    <row r="9" spans="1:2" x14ac:dyDescent="0.25">
      <c r="A9" s="8" t="s">
        <v>7</v>
      </c>
      <c r="B9" s="9">
        <v>7</v>
      </c>
    </row>
    <row r="10" spans="1:2" x14ac:dyDescent="0.25">
      <c r="A10" s="10" t="s">
        <v>8</v>
      </c>
      <c r="B10" s="11"/>
    </row>
    <row r="11" spans="1:2" x14ac:dyDescent="0.25">
      <c r="A11" s="10" t="s">
        <v>9</v>
      </c>
      <c r="B11" s="11">
        <v>7</v>
      </c>
    </row>
    <row r="12" spans="1:2" x14ac:dyDescent="0.25">
      <c r="A12" s="12"/>
      <c r="B12" s="13"/>
    </row>
    <row r="13" spans="1:2" x14ac:dyDescent="0.25">
      <c r="A13" s="8" t="s">
        <v>10</v>
      </c>
      <c r="B13" s="9">
        <v>7</v>
      </c>
    </row>
    <row r="14" spans="1:2" x14ac:dyDescent="0.25">
      <c r="A14" s="14" t="s">
        <v>11</v>
      </c>
      <c r="B14" s="11">
        <v>7</v>
      </c>
    </row>
    <row r="15" spans="1:2" x14ac:dyDescent="0.25">
      <c r="A15" s="10" t="s">
        <v>12</v>
      </c>
      <c r="B15" s="11"/>
    </row>
    <row r="16" spans="1:2" x14ac:dyDescent="0.25">
      <c r="A16" s="12"/>
      <c r="B16" s="13"/>
    </row>
    <row r="17" spans="1:2" x14ac:dyDescent="0.25">
      <c r="A17" s="8" t="s">
        <v>13</v>
      </c>
      <c r="B17" s="9">
        <v>212</v>
      </c>
    </row>
    <row r="18" spans="1:2" x14ac:dyDescent="0.25">
      <c r="A18" s="12"/>
      <c r="B18" s="13"/>
    </row>
    <row r="19" spans="1:2" x14ac:dyDescent="0.25">
      <c r="A19" s="8" t="s">
        <v>14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15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16</v>
      </c>
      <c r="B23" s="15">
        <v>822</v>
      </c>
    </row>
    <row r="24" spans="1:2" x14ac:dyDescent="0.25">
      <c r="A24" s="12"/>
      <c r="B24" s="13"/>
    </row>
    <row r="25" spans="1:2" x14ac:dyDescent="0.25">
      <c r="A25" s="8" t="s">
        <v>17</v>
      </c>
      <c r="B25" s="15">
        <v>2916598.5059051355</v>
      </c>
    </row>
    <row r="26" spans="1:2" x14ac:dyDescent="0.25">
      <c r="A26" s="10" t="s">
        <v>18</v>
      </c>
      <c r="B26" s="13">
        <v>3579182.6586200008</v>
      </c>
    </row>
    <row r="27" spans="1:2" x14ac:dyDescent="0.25">
      <c r="A27" s="10" t="s">
        <v>109</v>
      </c>
      <c r="B27" s="13">
        <v>2254014.3531902698</v>
      </c>
    </row>
    <row r="28" spans="1:2" x14ac:dyDescent="0.25">
      <c r="A28" s="12"/>
      <c r="B28" s="13"/>
    </row>
    <row r="29" spans="1:2" x14ac:dyDescent="0.25">
      <c r="A29" s="8" t="s">
        <v>19</v>
      </c>
      <c r="B29" s="16">
        <v>2.8183515774822114E-4</v>
      </c>
    </row>
    <row r="30" spans="1:2" x14ac:dyDescent="0.25">
      <c r="A30" s="12"/>
      <c r="B30" s="13"/>
    </row>
    <row r="31" spans="1:2" ht="18.75" x14ac:dyDescent="0.3">
      <c r="A31" s="17" t="s">
        <v>20</v>
      </c>
      <c r="B31" s="13"/>
    </row>
    <row r="32" spans="1:2" x14ac:dyDescent="0.25">
      <c r="A32" s="12"/>
      <c r="B32" s="13"/>
    </row>
    <row r="33" spans="1:2" x14ac:dyDescent="0.25">
      <c r="A33" s="8" t="s">
        <v>21</v>
      </c>
      <c r="B33" s="9">
        <v>336.17654115053432</v>
      </c>
    </row>
    <row r="34" spans="1:2" x14ac:dyDescent="0.25">
      <c r="A34" s="12"/>
      <c r="B34" s="13"/>
    </row>
    <row r="35" spans="1:2" x14ac:dyDescent="0.25">
      <c r="A35" s="8" t="s">
        <v>22</v>
      </c>
      <c r="B35" s="9">
        <v>897.68939707731511</v>
      </c>
    </row>
    <row r="36" spans="1:2" x14ac:dyDescent="0.25">
      <c r="A36" s="10" t="s">
        <v>23</v>
      </c>
      <c r="B36" s="13">
        <v>37.270123569848721</v>
      </c>
    </row>
    <row r="37" spans="1:2" x14ac:dyDescent="0.25">
      <c r="A37" s="10" t="s">
        <v>24</v>
      </c>
      <c r="B37" s="13">
        <v>668.72987643015131</v>
      </c>
    </row>
    <row r="38" spans="1:2" x14ac:dyDescent="0.25">
      <c r="A38" s="10" t="s">
        <v>25</v>
      </c>
      <c r="B38" s="13">
        <v>0</v>
      </c>
    </row>
    <row r="39" spans="1:2" x14ac:dyDescent="0.25">
      <c r="A39" s="10" t="s">
        <v>26</v>
      </c>
      <c r="B39" s="11">
        <v>0</v>
      </c>
    </row>
    <row r="40" spans="1:2" x14ac:dyDescent="0.25">
      <c r="A40" s="10" t="s">
        <v>27</v>
      </c>
      <c r="B40" s="13">
        <v>0</v>
      </c>
    </row>
    <row r="41" spans="1:2" x14ac:dyDescent="0.25">
      <c r="A41" s="10" t="s">
        <v>28</v>
      </c>
      <c r="B41" s="13">
        <v>127.02302356799181</v>
      </c>
    </row>
    <row r="42" spans="1:2" x14ac:dyDescent="0.25">
      <c r="A42" s="10" t="s">
        <v>29</v>
      </c>
      <c r="B42" s="13">
        <v>0</v>
      </c>
    </row>
    <row r="43" spans="1:2" x14ac:dyDescent="0.25">
      <c r="A43" s="10" t="s">
        <v>30</v>
      </c>
      <c r="B43" s="13">
        <v>52.355770586638364</v>
      </c>
    </row>
    <row r="44" spans="1:2" x14ac:dyDescent="0.25">
      <c r="A44" s="10" t="s">
        <v>31</v>
      </c>
      <c r="B44" s="13">
        <v>12.310602922684932</v>
      </c>
    </row>
    <row r="45" spans="1:2" x14ac:dyDescent="0.25">
      <c r="A45" s="12"/>
      <c r="B45" s="12"/>
    </row>
    <row r="46" spans="1:2" x14ac:dyDescent="0.25">
      <c r="A46" s="8" t="s">
        <v>32</v>
      </c>
      <c r="B46" s="16">
        <v>3.982625025465123E-4</v>
      </c>
    </row>
    <row r="47" spans="1:2" x14ac:dyDescent="0.25">
      <c r="A47" s="8" t="s">
        <v>33</v>
      </c>
      <c r="B47" s="41">
        <v>6.9999999999999999E-4</v>
      </c>
    </row>
    <row r="48" spans="1:2" x14ac:dyDescent="0.25">
      <c r="A48" s="8" t="s">
        <v>34</v>
      </c>
      <c r="B48" s="41">
        <v>3.0173749745348769E-4</v>
      </c>
    </row>
    <row r="49" spans="1:2" x14ac:dyDescent="0.25">
      <c r="A49" s="8" t="s">
        <v>35</v>
      </c>
      <c r="B49" s="19">
        <v>0</v>
      </c>
    </row>
    <row r="50" spans="1:2" x14ac:dyDescent="0.25">
      <c r="A50" s="8" t="s">
        <v>110</v>
      </c>
      <c r="B50" s="42">
        <v>3.982625025465123E-4</v>
      </c>
    </row>
    <row r="51" spans="1:2" x14ac:dyDescent="0.25">
      <c r="A51" s="8" t="s">
        <v>36</v>
      </c>
      <c r="B51" s="20">
        <v>1719.6893970773151</v>
      </c>
    </row>
    <row r="52" spans="1:2" x14ac:dyDescent="0.25">
      <c r="A52" s="8" t="s">
        <v>37</v>
      </c>
      <c r="B52" s="16">
        <v>5.8962157238835571E-4</v>
      </c>
    </row>
    <row r="53" spans="1:2" x14ac:dyDescent="0.25">
      <c r="A53" s="21"/>
      <c r="B53" s="21"/>
    </row>
    <row r="54" spans="1:2" ht="18.75" x14ac:dyDescent="0.3">
      <c r="A54" s="17" t="s">
        <v>38</v>
      </c>
      <c r="B54" s="21"/>
    </row>
    <row r="55" spans="1:2" x14ac:dyDescent="0.25">
      <c r="A55" s="21"/>
      <c r="B55" s="21"/>
    </row>
    <row r="56" spans="1:2" x14ac:dyDescent="0.25">
      <c r="A56" s="8" t="s">
        <v>111</v>
      </c>
      <c r="B56" s="42">
        <v>6.9999999999999999E-4</v>
      </c>
    </row>
    <row r="57" spans="1:2" x14ac:dyDescent="0.25">
      <c r="A57" s="8" t="s">
        <v>39</v>
      </c>
      <c r="B57" s="42">
        <v>9.8183515774822108E-4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0A4E2-CDCC-4A24-A733-3083C5C0CD83}">
  <dimension ref="A1:E88"/>
  <sheetViews>
    <sheetView rightToLeft="1" topLeftCell="A37" zoomScale="90" zoomScaleNormal="90" workbookViewId="0">
      <selection activeCell="A47" sqref="A47:A49"/>
    </sheetView>
  </sheetViews>
  <sheetFormatPr defaultRowHeight="14.25" x14ac:dyDescent="0.2"/>
  <cols>
    <col min="1" max="1" width="56.125" style="31" bestFit="1" customWidth="1"/>
    <col min="2" max="2" width="22.875" customWidth="1"/>
    <col min="3" max="3" width="16.875" bestFit="1" customWidth="1"/>
    <col min="4" max="4" width="18" bestFit="1" customWidth="1"/>
  </cols>
  <sheetData>
    <row r="1" spans="1:5" ht="15" x14ac:dyDescent="0.2">
      <c r="A1" s="23" t="s">
        <v>0</v>
      </c>
    </row>
    <row r="2" spans="1:5" s="3" customFormat="1" ht="15" x14ac:dyDescent="0.25">
      <c r="A2" s="24"/>
      <c r="B2" s="13" t="s">
        <v>40</v>
      </c>
    </row>
    <row r="3" spans="1:5" s="3" customFormat="1" ht="15.75" x14ac:dyDescent="0.25">
      <c r="A3" s="25" t="s">
        <v>41</v>
      </c>
      <c r="B3" s="25"/>
    </row>
    <row r="4" spans="1:5" s="3" customFormat="1" ht="15" x14ac:dyDescent="0.25">
      <c r="A4" s="26" t="s">
        <v>42</v>
      </c>
      <c r="B4" s="27">
        <v>0</v>
      </c>
    </row>
    <row r="5" spans="1:5" s="3" customFormat="1" ht="15" x14ac:dyDescent="0.25">
      <c r="A5" s="24"/>
      <c r="B5" s="13"/>
    </row>
    <row r="6" spans="1:5" s="3" customFormat="1" ht="15" x14ac:dyDescent="0.25">
      <c r="A6" s="24"/>
      <c r="B6" s="13"/>
    </row>
    <row r="7" spans="1:5" s="3" customFormat="1" ht="15" x14ac:dyDescent="0.25">
      <c r="A7" s="24"/>
      <c r="B7" s="13"/>
    </row>
    <row r="8" spans="1:5" s="3" customFormat="1" ht="15" x14ac:dyDescent="0.25">
      <c r="A8" s="26" t="s">
        <v>44</v>
      </c>
      <c r="B8" s="27">
        <v>596.46439357645306</v>
      </c>
    </row>
    <row r="9" spans="1:5" s="3" customFormat="1" ht="15" x14ac:dyDescent="0.25">
      <c r="A9" s="24" t="s">
        <v>45</v>
      </c>
      <c r="B9" s="13">
        <v>523.86503000000005</v>
      </c>
      <c r="C9" s="28"/>
    </row>
    <row r="10" spans="1:5" s="3" customFormat="1" ht="15" x14ac:dyDescent="0.25">
      <c r="A10" s="24" t="s">
        <v>46</v>
      </c>
      <c r="B10" s="13">
        <v>26.171848673200312</v>
      </c>
      <c r="C10" s="28"/>
      <c r="D10" s="28"/>
    </row>
    <row r="11" spans="1:5" s="3" customFormat="1" ht="15" x14ac:dyDescent="0.25">
      <c r="A11" s="24" t="s">
        <v>47</v>
      </c>
      <c r="B11" s="13">
        <v>15.337905804825887</v>
      </c>
      <c r="C11" s="28"/>
      <c r="D11" s="28"/>
    </row>
    <row r="12" spans="1:5" s="3" customFormat="1" ht="15" x14ac:dyDescent="0.25">
      <c r="A12" s="24" t="s">
        <v>48</v>
      </c>
      <c r="B12" s="13">
        <v>31.089609098426678</v>
      </c>
      <c r="C12" s="28"/>
      <c r="D12" s="28"/>
      <c r="E12" s="29"/>
    </row>
    <row r="13" spans="1:5" s="3" customFormat="1" ht="15" x14ac:dyDescent="0.25">
      <c r="A13" s="26" t="s">
        <v>49</v>
      </c>
      <c r="B13" s="27">
        <f>SUM(B9:B12)</f>
        <v>596.46439357645295</v>
      </c>
    </row>
    <row r="14" spans="1:5" s="3" customFormat="1" ht="15" x14ac:dyDescent="0.25">
      <c r="A14" s="12"/>
      <c r="B14" s="13"/>
    </row>
    <row r="15" spans="1:5" s="3" customFormat="1" ht="15.75" x14ac:dyDescent="0.25">
      <c r="A15" s="25" t="s">
        <v>50</v>
      </c>
      <c r="B15" s="8"/>
    </row>
    <row r="16" spans="1:5" s="3" customFormat="1" ht="15" x14ac:dyDescent="0.25">
      <c r="A16" s="26" t="s">
        <v>42</v>
      </c>
      <c r="B16" s="27">
        <v>0</v>
      </c>
    </row>
    <row r="17" spans="1:2" s="3" customFormat="1" ht="15" x14ac:dyDescent="0.25">
      <c r="A17" s="24"/>
      <c r="B17" s="13"/>
    </row>
    <row r="18" spans="1:2" s="3" customFormat="1" ht="15" x14ac:dyDescent="0.25">
      <c r="A18" s="24"/>
      <c r="B18" s="13"/>
    </row>
    <row r="19" spans="1:2" s="3" customFormat="1" ht="15" x14ac:dyDescent="0.25">
      <c r="A19" s="24"/>
      <c r="B19" s="13"/>
    </row>
    <row r="20" spans="1:2" s="3" customFormat="1" ht="15" x14ac:dyDescent="0.25">
      <c r="A20" s="26" t="s">
        <v>44</v>
      </c>
      <c r="B20" s="27">
        <v>7</v>
      </c>
    </row>
    <row r="21" spans="1:2" s="3" customFormat="1" ht="15" x14ac:dyDescent="0.25">
      <c r="A21" s="24" t="s">
        <v>45</v>
      </c>
      <c r="B21" s="13">
        <v>7</v>
      </c>
    </row>
    <row r="22" spans="1:2" s="3" customFormat="1" ht="15" x14ac:dyDescent="0.25">
      <c r="A22" s="24"/>
      <c r="B22" s="13"/>
    </row>
    <row r="23" spans="1:2" s="3" customFormat="1" ht="15" x14ac:dyDescent="0.25">
      <c r="A23" s="24"/>
      <c r="B23" s="13"/>
    </row>
    <row r="24" spans="1:2" s="3" customFormat="1" ht="15" x14ac:dyDescent="0.25">
      <c r="A24" s="26" t="s">
        <v>51</v>
      </c>
      <c r="B24" s="27">
        <v>7</v>
      </c>
    </row>
    <row r="25" spans="1:2" s="3" customFormat="1" ht="15" x14ac:dyDescent="0.25">
      <c r="A25" s="12"/>
      <c r="B25" s="13"/>
    </row>
    <row r="26" spans="1:2" s="3" customFormat="1" ht="15.75" x14ac:dyDescent="0.25">
      <c r="A26" s="25" t="s">
        <v>52</v>
      </c>
      <c r="B26" s="8"/>
    </row>
    <row r="27" spans="1:2" s="3" customFormat="1" ht="15" x14ac:dyDescent="0.25">
      <c r="A27" s="24" t="s">
        <v>53</v>
      </c>
      <c r="B27" s="13">
        <v>3.7531999999999996</v>
      </c>
    </row>
    <row r="28" spans="1:2" s="3" customFormat="1" ht="15" x14ac:dyDescent="0.25">
      <c r="A28" s="24" t="s">
        <v>43</v>
      </c>
      <c r="B28" s="13">
        <v>3.2468000000000012</v>
      </c>
    </row>
    <row r="29" spans="1:2" s="3" customFormat="1" ht="15" x14ac:dyDescent="0.25">
      <c r="A29" s="12"/>
      <c r="B29" s="13"/>
    </row>
    <row r="30" spans="1:2" s="3" customFormat="1" ht="15" x14ac:dyDescent="0.25">
      <c r="A30" s="26" t="s">
        <v>54</v>
      </c>
      <c r="B30" s="27">
        <v>7.0000000000000009</v>
      </c>
    </row>
    <row r="31" spans="1:2" s="3" customFormat="1" ht="15" x14ac:dyDescent="0.25">
      <c r="A31" s="12"/>
      <c r="B31" s="13"/>
    </row>
    <row r="32" spans="1:2" s="3" customFormat="1" ht="15.75" x14ac:dyDescent="0.25">
      <c r="A32" s="25" t="s">
        <v>55</v>
      </c>
      <c r="B32" s="8"/>
    </row>
    <row r="33" spans="1:2" s="3" customFormat="1" ht="15" x14ac:dyDescent="0.25">
      <c r="A33" s="24"/>
      <c r="B33" s="13"/>
    </row>
    <row r="34" spans="1:2" s="3" customFormat="1" ht="15" x14ac:dyDescent="0.25">
      <c r="A34" s="24"/>
      <c r="B34" s="13"/>
    </row>
    <row r="35" spans="1:2" s="3" customFormat="1" ht="15" x14ac:dyDescent="0.25">
      <c r="A35" s="24"/>
      <c r="B35" s="13"/>
    </row>
    <row r="36" spans="1:2" s="3" customFormat="1" ht="15" x14ac:dyDescent="0.25">
      <c r="A36" s="26" t="s">
        <v>56</v>
      </c>
      <c r="B36" s="27">
        <v>0</v>
      </c>
    </row>
    <row r="37" spans="1:2" s="3" customFormat="1" ht="15" x14ac:dyDescent="0.25">
      <c r="A37" s="12"/>
      <c r="B37" s="13"/>
    </row>
    <row r="38" spans="1:2" s="3" customFormat="1" ht="15.75" x14ac:dyDescent="0.25">
      <c r="A38" s="25" t="s">
        <v>57</v>
      </c>
      <c r="B38" s="8">
        <v>212</v>
      </c>
    </row>
    <row r="39" spans="1:2" s="3" customFormat="1" ht="15" x14ac:dyDescent="0.25">
      <c r="A39" s="12"/>
      <c r="B39" s="13"/>
    </row>
    <row r="40" spans="1:2" s="3" customFormat="1" ht="15.75" x14ac:dyDescent="0.25">
      <c r="A40" s="25" t="s">
        <v>58</v>
      </c>
      <c r="B40" s="8"/>
    </row>
    <row r="41" spans="1:2" s="3" customFormat="1" ht="15" x14ac:dyDescent="0.25">
      <c r="A41" s="24"/>
      <c r="B41" s="13"/>
    </row>
    <row r="42" spans="1:2" s="3" customFormat="1" ht="15" x14ac:dyDescent="0.25">
      <c r="A42" s="24"/>
      <c r="B42" s="13"/>
    </row>
    <row r="43" spans="1:2" s="3" customFormat="1" ht="15" x14ac:dyDescent="0.25">
      <c r="A43" s="24"/>
      <c r="B43" s="13"/>
    </row>
    <row r="44" spans="1:2" s="3" customFormat="1" ht="15" x14ac:dyDescent="0.25">
      <c r="A44" s="26" t="s">
        <v>59</v>
      </c>
      <c r="B44" s="27"/>
    </row>
    <row r="45" spans="1:2" s="3" customFormat="1" ht="15" x14ac:dyDescent="0.25">
      <c r="A45" s="12"/>
      <c r="B45" s="13"/>
    </row>
    <row r="46" spans="1:2" s="3" customFormat="1" ht="15.75" x14ac:dyDescent="0.25">
      <c r="A46" s="25" t="s">
        <v>60</v>
      </c>
      <c r="B46" s="8"/>
    </row>
    <row r="47" spans="1:2" s="3" customFormat="1" ht="15" x14ac:dyDescent="0.25">
      <c r="A47" s="24"/>
      <c r="B47" s="13"/>
    </row>
    <row r="48" spans="1:2" s="3" customFormat="1" ht="15" x14ac:dyDescent="0.25">
      <c r="A48" s="24"/>
      <c r="B48" s="13"/>
    </row>
    <row r="49" spans="1:2" s="3" customFormat="1" ht="15" x14ac:dyDescent="0.25">
      <c r="A49" s="24"/>
      <c r="B49" s="13"/>
    </row>
    <row r="50" spans="1:2" s="3" customFormat="1" ht="15" x14ac:dyDescent="0.25">
      <c r="A50" s="26" t="s">
        <v>61</v>
      </c>
      <c r="B50" s="27"/>
    </row>
    <row r="51" spans="1:2" s="3" customFormat="1" ht="15" x14ac:dyDescent="0.25">
      <c r="A51" s="12"/>
      <c r="B51" s="13"/>
    </row>
    <row r="52" spans="1:2" s="3" customFormat="1" ht="15.75" x14ac:dyDescent="0.25">
      <c r="A52" s="30" t="s">
        <v>62</v>
      </c>
      <c r="B52" s="13">
        <v>822.46439357645306</v>
      </c>
    </row>
    <row r="53" spans="1:2" s="3" customFormat="1" ht="15" x14ac:dyDescent="0.25"/>
    <row r="54" spans="1:2" s="3" customFormat="1" ht="15" x14ac:dyDescent="0.25"/>
    <row r="55" spans="1:2" s="3" customFormat="1" ht="15" x14ac:dyDescent="0.25"/>
    <row r="56" spans="1:2" s="3" customFormat="1" ht="15" x14ac:dyDescent="0.25"/>
    <row r="57" spans="1:2" s="3" customFormat="1" ht="15" x14ac:dyDescent="0.25"/>
    <row r="58" spans="1:2" s="3" customFormat="1" ht="15" x14ac:dyDescent="0.25"/>
    <row r="59" spans="1:2" s="3" customFormat="1" ht="15" x14ac:dyDescent="0.25"/>
    <row r="60" spans="1:2" s="3" customFormat="1" ht="15" x14ac:dyDescent="0.25"/>
    <row r="61" spans="1:2" s="3" customFormat="1" ht="15" x14ac:dyDescent="0.25"/>
    <row r="62" spans="1:2" s="3" customFormat="1" ht="15" x14ac:dyDescent="0.25"/>
    <row r="63" spans="1:2" s="3" customFormat="1" ht="15" x14ac:dyDescent="0.25"/>
    <row r="64" spans="1:2" s="3" customFormat="1" ht="15" x14ac:dyDescent="0.25"/>
    <row r="65" s="3" customFormat="1" ht="15" x14ac:dyDescent="0.25"/>
    <row r="66" s="3" customFormat="1" ht="15" x14ac:dyDescent="0.25"/>
    <row r="67" s="3" customFormat="1" ht="15" x14ac:dyDescent="0.25"/>
    <row r="68" s="3" customFormat="1" ht="15" x14ac:dyDescent="0.25"/>
    <row r="69" s="3" customFormat="1" ht="15" x14ac:dyDescent="0.25"/>
    <row r="70" s="3" customFormat="1" ht="15" x14ac:dyDescent="0.25"/>
    <row r="71" s="3" customFormat="1" ht="15" x14ac:dyDescent="0.25"/>
    <row r="72" s="3" customFormat="1" ht="15" x14ac:dyDescent="0.25"/>
    <row r="73" s="3" customFormat="1" ht="15" x14ac:dyDescent="0.25"/>
    <row r="74" s="3" customFormat="1" ht="15" x14ac:dyDescent="0.25"/>
    <row r="75" s="3" customFormat="1" ht="15" x14ac:dyDescent="0.25"/>
    <row r="76" s="3" customFormat="1" ht="15" x14ac:dyDescent="0.25"/>
    <row r="77" s="3" customFormat="1" ht="15" x14ac:dyDescent="0.25"/>
    <row r="78" s="3" customFormat="1" ht="15" x14ac:dyDescent="0.25"/>
    <row r="79" s="3" customFormat="1" ht="15" x14ac:dyDescent="0.25"/>
    <row r="80" s="3" customFormat="1" ht="15" x14ac:dyDescent="0.25"/>
    <row r="81" spans="1:2" s="3" customFormat="1" ht="15" x14ac:dyDescent="0.25"/>
    <row r="82" spans="1:2" s="3" customFormat="1" ht="15" x14ac:dyDescent="0.25"/>
    <row r="83" spans="1:2" s="3" customFormat="1" ht="15" x14ac:dyDescent="0.25"/>
    <row r="84" spans="1:2" s="3" customFormat="1" ht="15" x14ac:dyDescent="0.25"/>
    <row r="85" spans="1:2" s="3" customFormat="1" ht="15" x14ac:dyDescent="0.25"/>
    <row r="86" spans="1:2" s="3" customFormat="1" ht="15" x14ac:dyDescent="0.25"/>
    <row r="87" spans="1:2" s="3" customFormat="1" ht="15" x14ac:dyDescent="0.25"/>
    <row r="88" spans="1:2" s="3" customFormat="1" ht="15" x14ac:dyDescent="0.25">
      <c r="A88" s="31"/>
      <c r="B88" s="3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184CF-96A9-49A0-B844-4F0788C0F69A}">
  <dimension ref="A1:B76"/>
  <sheetViews>
    <sheetView rightToLeft="1" topLeftCell="A53" workbookViewId="0">
      <selection activeCell="F76" sqref="F76"/>
    </sheetView>
  </sheetViews>
  <sheetFormatPr defaultRowHeight="15" x14ac:dyDescent="0.25"/>
  <cols>
    <col min="1" max="1" width="41.25" style="22" customWidth="1"/>
    <col min="2" max="2" width="9.75" style="3" bestFit="1" customWidth="1"/>
  </cols>
  <sheetData>
    <row r="1" spans="1:2" x14ac:dyDescent="0.25">
      <c r="A1" s="22" t="s">
        <v>0</v>
      </c>
    </row>
    <row r="2" spans="1:2" x14ac:dyDescent="0.25">
      <c r="A2" s="32"/>
      <c r="B2" s="33" t="s">
        <v>3</v>
      </c>
    </row>
    <row r="3" spans="1:2" ht="15.75" x14ac:dyDescent="0.25">
      <c r="A3" s="25" t="s">
        <v>63</v>
      </c>
      <c r="B3" s="34"/>
    </row>
    <row r="4" spans="1:2" x14ac:dyDescent="0.25">
      <c r="A4" s="24" t="s">
        <v>64</v>
      </c>
      <c r="B4" s="37">
        <v>28.738751158345874</v>
      </c>
    </row>
    <row r="5" spans="1:2" x14ac:dyDescent="0.25">
      <c r="A5" s="24" t="s">
        <v>65</v>
      </c>
      <c r="B5" s="37">
        <v>4.0502285877083342</v>
      </c>
    </row>
    <row r="6" spans="1:2" ht="15" customHeight="1" x14ac:dyDescent="0.25">
      <c r="A6" s="24" t="s">
        <v>66</v>
      </c>
      <c r="B6" s="37">
        <v>3.5688074708533342</v>
      </c>
    </row>
    <row r="7" spans="1:2" x14ac:dyDescent="0.25">
      <c r="A7" s="24" t="s">
        <v>67</v>
      </c>
      <c r="B7" s="37">
        <v>0.91233635294117643</v>
      </c>
    </row>
    <row r="8" spans="1:2" ht="15" customHeight="1" x14ac:dyDescent="0.25">
      <c r="A8" s="26" t="s">
        <v>68</v>
      </c>
      <c r="B8" s="36">
        <v>37.270123569848721</v>
      </c>
    </row>
    <row r="9" spans="1:2" ht="15" customHeight="1" x14ac:dyDescent="0.25">
      <c r="A9" s="12"/>
      <c r="B9" s="13"/>
    </row>
    <row r="10" spans="1:2" ht="15" customHeight="1" x14ac:dyDescent="0.25">
      <c r="A10" s="25" t="s">
        <v>69</v>
      </c>
      <c r="B10" s="34"/>
    </row>
    <row r="11" spans="1:2" ht="15" customHeight="1" x14ac:dyDescent="0.25">
      <c r="A11" s="24" t="s">
        <v>70</v>
      </c>
      <c r="B11" s="35">
        <v>83.833970867961668</v>
      </c>
    </row>
    <row r="12" spans="1:2" ht="15" customHeight="1" x14ac:dyDescent="0.25">
      <c r="A12" s="24" t="s">
        <v>71</v>
      </c>
      <c r="B12" s="35">
        <v>95.70520371514273</v>
      </c>
    </row>
    <row r="13" spans="1:2" ht="15" customHeight="1" x14ac:dyDescent="0.25">
      <c r="A13" s="24" t="s">
        <v>72</v>
      </c>
      <c r="B13" s="35">
        <v>75.728210606559998</v>
      </c>
    </row>
    <row r="14" spans="1:2" ht="15" customHeight="1" x14ac:dyDescent="0.25">
      <c r="A14" s="24" t="s">
        <v>73</v>
      </c>
      <c r="B14" s="35">
        <v>76.144383957137904</v>
      </c>
    </row>
    <row r="15" spans="1:2" ht="15" customHeight="1" x14ac:dyDescent="0.25">
      <c r="A15" s="24" t="s">
        <v>48</v>
      </c>
      <c r="B15" s="35">
        <v>337.31810728334898</v>
      </c>
    </row>
    <row r="16" spans="1:2" x14ac:dyDescent="0.25">
      <c r="A16" s="26" t="s">
        <v>77</v>
      </c>
      <c r="B16" s="36">
        <v>668.72987643015131</v>
      </c>
    </row>
    <row r="17" spans="1:2" x14ac:dyDescent="0.25">
      <c r="A17" s="12"/>
      <c r="B17" s="13"/>
    </row>
    <row r="18" spans="1:2" ht="15.75" x14ac:dyDescent="0.25">
      <c r="A18" s="25" t="s">
        <v>78</v>
      </c>
      <c r="B18" s="9"/>
    </row>
    <row r="19" spans="1:2" x14ac:dyDescent="0.25">
      <c r="A19" s="24"/>
      <c r="B19" s="37"/>
    </row>
    <row r="20" spans="1:2" x14ac:dyDescent="0.25">
      <c r="A20" s="24"/>
      <c r="B20" s="37"/>
    </row>
    <row r="21" spans="1:2" s="38" customFormat="1" ht="14.25" customHeight="1" x14ac:dyDescent="0.25">
      <c r="A21" s="24"/>
      <c r="B21" s="37"/>
    </row>
    <row r="22" spans="1:2" ht="15" customHeight="1" x14ac:dyDescent="0.25">
      <c r="A22" s="26" t="s">
        <v>79</v>
      </c>
      <c r="B22" s="27">
        <v>0</v>
      </c>
    </row>
    <row r="23" spans="1:2" ht="15" customHeight="1" x14ac:dyDescent="0.25">
      <c r="A23" s="12"/>
      <c r="B23" s="13"/>
    </row>
    <row r="24" spans="1:2" ht="15.75" x14ac:dyDescent="0.25">
      <c r="A24" s="25" t="s">
        <v>80</v>
      </c>
      <c r="B24" s="9"/>
    </row>
    <row r="25" spans="1:2" x14ac:dyDescent="0.25">
      <c r="A25" s="24"/>
      <c r="B25" s="37"/>
    </row>
    <row r="26" spans="1:2" x14ac:dyDescent="0.25">
      <c r="A26" s="24"/>
      <c r="B26" s="37"/>
    </row>
    <row r="27" spans="1:2" ht="15" customHeight="1" x14ac:dyDescent="0.25">
      <c r="A27" s="24"/>
      <c r="B27" s="37"/>
    </row>
    <row r="28" spans="1:2" ht="15" customHeight="1" x14ac:dyDescent="0.25">
      <c r="A28" s="24"/>
      <c r="B28" s="37"/>
    </row>
    <row r="29" spans="1:2" x14ac:dyDescent="0.25">
      <c r="A29" s="26" t="s">
        <v>81</v>
      </c>
      <c r="B29" s="27"/>
    </row>
    <row r="30" spans="1:2" x14ac:dyDescent="0.25">
      <c r="A30" s="10"/>
      <c r="B30" s="13"/>
    </row>
    <row r="31" spans="1:2" ht="15.75" x14ac:dyDescent="0.25">
      <c r="A31" s="25" t="s">
        <v>82</v>
      </c>
      <c r="B31" s="9"/>
    </row>
    <row r="32" spans="1:2" x14ac:dyDescent="0.25">
      <c r="A32" s="10"/>
      <c r="B32" s="37"/>
    </row>
    <row r="33" spans="1:2" x14ac:dyDescent="0.25">
      <c r="A33" s="10"/>
      <c r="B33" s="39"/>
    </row>
    <row r="34" spans="1:2" x14ac:dyDescent="0.25">
      <c r="A34" s="10"/>
      <c r="B34" s="39"/>
    </row>
    <row r="35" spans="1:2" x14ac:dyDescent="0.25">
      <c r="A35" s="10"/>
      <c r="B35" s="39"/>
    </row>
    <row r="36" spans="1:2" x14ac:dyDescent="0.25">
      <c r="A36" s="26" t="s">
        <v>83</v>
      </c>
      <c r="B36" s="27">
        <v>0</v>
      </c>
    </row>
    <row r="37" spans="1:2" x14ac:dyDescent="0.25">
      <c r="A37" s="12"/>
      <c r="B37" s="13"/>
    </row>
    <row r="38" spans="1:2" ht="15.75" x14ac:dyDescent="0.25">
      <c r="A38" s="25" t="s">
        <v>84</v>
      </c>
      <c r="B38" s="9"/>
    </row>
    <row r="39" spans="1:2" x14ac:dyDescent="0.25">
      <c r="A39" s="24" t="s">
        <v>85</v>
      </c>
      <c r="B39" s="37">
        <v>50.593256863906859</v>
      </c>
    </row>
    <row r="40" spans="1:2" x14ac:dyDescent="0.25">
      <c r="A40" s="24" t="s">
        <v>86</v>
      </c>
      <c r="B40" s="37">
        <v>26.101781142002746</v>
      </c>
    </row>
    <row r="41" spans="1:2" x14ac:dyDescent="0.25">
      <c r="A41" s="24" t="s">
        <v>87</v>
      </c>
      <c r="B41" s="37">
        <v>23.307780956383567</v>
      </c>
    </row>
    <row r="42" spans="1:2" x14ac:dyDescent="0.25">
      <c r="A42" s="24" t="s">
        <v>88</v>
      </c>
      <c r="B42" s="37">
        <v>19.130875617246584</v>
      </c>
    </row>
    <row r="43" spans="1:2" x14ac:dyDescent="0.25">
      <c r="A43" s="24" t="s">
        <v>89</v>
      </c>
      <c r="B43" s="37">
        <v>4.545523520449315</v>
      </c>
    </row>
    <row r="44" spans="1:2" x14ac:dyDescent="0.25">
      <c r="A44" s="24" t="s">
        <v>90</v>
      </c>
      <c r="B44" s="37">
        <v>2.9759784632191804</v>
      </c>
    </row>
    <row r="45" spans="1:2" ht="32.25" customHeight="1" x14ac:dyDescent="0.25">
      <c r="A45" s="24" t="s">
        <v>48</v>
      </c>
      <c r="B45" s="37">
        <v>0.67721594888219205</v>
      </c>
    </row>
    <row r="46" spans="1:2" x14ac:dyDescent="0.25">
      <c r="A46" s="26" t="s">
        <v>91</v>
      </c>
      <c r="B46" s="27">
        <v>127.33241251209044</v>
      </c>
    </row>
    <row r="47" spans="1:2" x14ac:dyDescent="0.25">
      <c r="A47" s="10"/>
      <c r="B47" s="13"/>
    </row>
    <row r="48" spans="1:2" ht="15.75" x14ac:dyDescent="0.25">
      <c r="A48" s="25" t="s">
        <v>92</v>
      </c>
      <c r="B48" s="9"/>
    </row>
    <row r="49" spans="1:2" x14ac:dyDescent="0.25">
      <c r="A49" s="10"/>
      <c r="B49" s="39"/>
    </row>
    <row r="50" spans="1:2" x14ac:dyDescent="0.25">
      <c r="A50" s="10"/>
      <c r="B50" s="39"/>
    </row>
    <row r="51" spans="1:2" x14ac:dyDescent="0.25">
      <c r="A51" s="10"/>
      <c r="B51" s="39"/>
    </row>
    <row r="52" spans="1:2" x14ac:dyDescent="0.25">
      <c r="A52" s="10"/>
      <c r="B52" s="37"/>
    </row>
    <row r="53" spans="1:2" x14ac:dyDescent="0.25">
      <c r="A53" s="26" t="s">
        <v>93</v>
      </c>
      <c r="B53" s="27"/>
    </row>
    <row r="54" spans="1:2" x14ac:dyDescent="0.25">
      <c r="A54" s="12"/>
      <c r="B54" s="13"/>
    </row>
    <row r="55" spans="1:2" ht="15.75" x14ac:dyDescent="0.25">
      <c r="A55" s="25" t="s">
        <v>94</v>
      </c>
      <c r="B55" s="9"/>
    </row>
    <row r="56" spans="1:2" x14ac:dyDescent="0.25">
      <c r="A56" s="10" t="s">
        <v>95</v>
      </c>
      <c r="B56" s="37">
        <v>52.355770586638364</v>
      </c>
    </row>
    <row r="57" spans="1:2" x14ac:dyDescent="0.25">
      <c r="A57" s="24"/>
      <c r="B57" s="37"/>
    </row>
    <row r="58" spans="1:2" x14ac:dyDescent="0.25">
      <c r="A58" s="26" t="s">
        <v>96</v>
      </c>
      <c r="B58" s="27">
        <v>52.355770586638364</v>
      </c>
    </row>
    <row r="59" spans="1:2" x14ac:dyDescent="0.25">
      <c r="A59" s="12"/>
      <c r="B59" s="13"/>
    </row>
    <row r="60" spans="1:2" ht="15.75" x14ac:dyDescent="0.25">
      <c r="A60" s="25" t="s">
        <v>97</v>
      </c>
      <c r="B60" s="9"/>
    </row>
    <row r="61" spans="1:2" x14ac:dyDescent="0.25">
      <c r="A61" s="10" t="s">
        <v>46</v>
      </c>
      <c r="B61" s="37">
        <v>12</v>
      </c>
    </row>
    <row r="62" spans="1:2" x14ac:dyDescent="0.25">
      <c r="A62" s="24"/>
      <c r="B62" s="37"/>
    </row>
    <row r="63" spans="1:2" x14ac:dyDescent="0.25">
      <c r="A63" s="24"/>
      <c r="B63" s="37"/>
    </row>
    <row r="64" spans="1:2" x14ac:dyDescent="0.25">
      <c r="A64" s="26" t="s">
        <v>98</v>
      </c>
      <c r="B64" s="27">
        <v>12</v>
      </c>
    </row>
    <row r="65" spans="1:2" x14ac:dyDescent="0.25">
      <c r="A65" s="12"/>
      <c r="B65" s="13"/>
    </row>
    <row r="66" spans="1:2" x14ac:dyDescent="0.25">
      <c r="A66" s="43" t="s">
        <v>99</v>
      </c>
      <c r="B66" s="40">
        <v>897.6881830987287</v>
      </c>
    </row>
    <row r="67" spans="1:2" x14ac:dyDescent="0.25">
      <c r="B67" s="21"/>
    </row>
    <row r="68" spans="1:2" ht="15.75" x14ac:dyDescent="0.25">
      <c r="A68" s="44" t="s">
        <v>100</v>
      </c>
      <c r="B68" s="8"/>
    </row>
    <row r="69" spans="1:2" x14ac:dyDescent="0.25">
      <c r="A69" s="45" t="s">
        <v>64</v>
      </c>
      <c r="B69" s="13">
        <v>67.236463097823716</v>
      </c>
    </row>
    <row r="70" spans="1:2" x14ac:dyDescent="0.25">
      <c r="A70" s="45" t="s">
        <v>76</v>
      </c>
      <c r="B70" s="13">
        <v>67.580787801599996</v>
      </c>
    </row>
    <row r="71" spans="1:2" x14ac:dyDescent="0.25">
      <c r="A71" s="45" t="s">
        <v>74</v>
      </c>
      <c r="B71" s="13">
        <v>37.06068264084</v>
      </c>
    </row>
    <row r="72" spans="1:2" x14ac:dyDescent="0.25">
      <c r="A72" s="45" t="s">
        <v>75</v>
      </c>
      <c r="B72" s="13">
        <v>33.245218097999995</v>
      </c>
    </row>
    <row r="73" spans="1:2" x14ac:dyDescent="0.25">
      <c r="A73" s="45" t="s">
        <v>48</v>
      </c>
      <c r="B73" s="13">
        <v>131.05338951227063</v>
      </c>
    </row>
    <row r="74" spans="1:2" x14ac:dyDescent="0.25">
      <c r="A74" s="46" t="s">
        <v>101</v>
      </c>
      <c r="B74" s="27">
        <v>336.17654115053438</v>
      </c>
    </row>
    <row r="75" spans="1:2" x14ac:dyDescent="0.25">
      <c r="A75" s="45"/>
      <c r="B75" s="13"/>
    </row>
    <row r="76" spans="1:2" x14ac:dyDescent="0.25">
      <c r="A76" s="8" t="s">
        <v>102</v>
      </c>
      <c r="B76" s="9">
        <v>2254014.3531902698</v>
      </c>
    </row>
  </sheetData>
  <autoFilter ref="A2:B75" xr:uid="{B456E05F-D7BB-440E-8C90-EFD54806B7A7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6B5A5-2927-4415-8E44-322E9F8292A9}">
  <sheetPr>
    <pageSetUpPr fitToPage="1"/>
  </sheetPr>
  <dimension ref="A1:B57"/>
  <sheetViews>
    <sheetView rightToLeft="1" zoomScaleNormal="100" workbookViewId="0">
      <selection activeCell="A24" sqref="A24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103</v>
      </c>
      <c r="B1" s="2"/>
    </row>
    <row r="2" spans="1:2" s="6" customFormat="1" x14ac:dyDescent="0.25">
      <c r="A2" s="4" t="s">
        <v>1</v>
      </c>
      <c r="B2" s="5">
        <v>45291</v>
      </c>
    </row>
    <row r="4" spans="1:2" x14ac:dyDescent="0.25">
      <c r="A4" s="7" t="s">
        <v>2</v>
      </c>
      <c r="B4" s="7" t="s">
        <v>3</v>
      </c>
    </row>
    <row r="5" spans="1:2" x14ac:dyDescent="0.25">
      <c r="A5" s="8" t="s">
        <v>4</v>
      </c>
      <c r="B5" s="9">
        <v>260</v>
      </c>
    </row>
    <row r="6" spans="1:2" x14ac:dyDescent="0.25">
      <c r="A6" s="10" t="s">
        <v>5</v>
      </c>
      <c r="B6" s="11">
        <v>0</v>
      </c>
    </row>
    <row r="7" spans="1:2" x14ac:dyDescent="0.25">
      <c r="A7" s="10" t="s">
        <v>6</v>
      </c>
      <c r="B7" s="11">
        <v>260</v>
      </c>
    </row>
    <row r="8" spans="1:2" x14ac:dyDescent="0.25">
      <c r="A8" s="12"/>
      <c r="B8" s="13"/>
    </row>
    <row r="9" spans="1:2" x14ac:dyDescent="0.25">
      <c r="A9" s="8" t="s">
        <v>7</v>
      </c>
      <c r="B9" s="9">
        <v>5</v>
      </c>
    </row>
    <row r="10" spans="1:2" x14ac:dyDescent="0.25">
      <c r="A10" s="10" t="s">
        <v>8</v>
      </c>
      <c r="B10" s="11"/>
    </row>
    <row r="11" spans="1:2" x14ac:dyDescent="0.25">
      <c r="A11" s="10" t="s">
        <v>9</v>
      </c>
      <c r="B11" s="11">
        <v>5</v>
      </c>
    </row>
    <row r="12" spans="1:2" x14ac:dyDescent="0.25">
      <c r="A12" s="12"/>
      <c r="B12" s="13"/>
    </row>
    <row r="13" spans="1:2" x14ac:dyDescent="0.25">
      <c r="A13" s="8" t="s">
        <v>10</v>
      </c>
      <c r="B13" s="9">
        <v>5</v>
      </c>
    </row>
    <row r="14" spans="1:2" x14ac:dyDescent="0.25">
      <c r="A14" s="14" t="s">
        <v>11</v>
      </c>
      <c r="B14" s="11">
        <v>5</v>
      </c>
    </row>
    <row r="15" spans="1:2" x14ac:dyDescent="0.25">
      <c r="A15" s="10" t="s">
        <v>12</v>
      </c>
      <c r="B15" s="11"/>
    </row>
    <row r="16" spans="1:2" x14ac:dyDescent="0.25">
      <c r="A16" s="12"/>
      <c r="B16" s="13"/>
    </row>
    <row r="17" spans="1:2" x14ac:dyDescent="0.25">
      <c r="A17" s="8" t="s">
        <v>13</v>
      </c>
      <c r="B17" s="9">
        <v>86</v>
      </c>
    </row>
    <row r="18" spans="1:2" x14ac:dyDescent="0.25">
      <c r="A18" s="12"/>
      <c r="B18" s="13"/>
    </row>
    <row r="19" spans="1:2" x14ac:dyDescent="0.25">
      <c r="A19" s="8" t="s">
        <v>14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15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16</v>
      </c>
      <c r="B23" s="15">
        <v>356</v>
      </c>
    </row>
    <row r="24" spans="1:2" x14ac:dyDescent="0.25">
      <c r="A24" s="12"/>
      <c r="B24" s="13"/>
    </row>
    <row r="25" spans="1:2" x14ac:dyDescent="0.25">
      <c r="A25" s="8" t="s">
        <v>17</v>
      </c>
      <c r="B25" s="15">
        <v>1448335.0833650003</v>
      </c>
    </row>
    <row r="26" spans="1:2" x14ac:dyDescent="0.25">
      <c r="A26" s="10" t="s">
        <v>18</v>
      </c>
      <c r="B26" s="13">
        <v>1791703.4539000003</v>
      </c>
    </row>
    <row r="27" spans="1:2" x14ac:dyDescent="0.25">
      <c r="A27" s="10" t="s">
        <v>109</v>
      </c>
      <c r="B27" s="13">
        <v>1104966.7128300001</v>
      </c>
    </row>
    <row r="28" spans="1:2" x14ac:dyDescent="0.25">
      <c r="A28" s="12"/>
      <c r="B28" s="13"/>
    </row>
    <row r="29" spans="1:2" x14ac:dyDescent="0.25">
      <c r="A29" s="8" t="s">
        <v>19</v>
      </c>
      <c r="B29" s="16">
        <v>2.4579947284911771E-4</v>
      </c>
    </row>
    <row r="30" spans="1:2" x14ac:dyDescent="0.25">
      <c r="A30" s="12"/>
      <c r="B30" s="13"/>
    </row>
    <row r="31" spans="1:2" ht="18.75" x14ac:dyDescent="0.3">
      <c r="A31" s="17" t="s">
        <v>20</v>
      </c>
      <c r="B31" s="13"/>
    </row>
    <row r="32" spans="1:2" x14ac:dyDescent="0.25">
      <c r="A32" s="12"/>
      <c r="B32" s="13"/>
    </row>
    <row r="33" spans="1:2" x14ac:dyDescent="0.25">
      <c r="A33" s="8" t="s">
        <v>21</v>
      </c>
      <c r="B33" s="9">
        <v>212.86855288946219</v>
      </c>
    </row>
    <row r="34" spans="1:2" x14ac:dyDescent="0.25">
      <c r="A34" s="12"/>
      <c r="B34" s="13"/>
    </row>
    <row r="35" spans="1:2" x14ac:dyDescent="0.25">
      <c r="A35" s="8" t="s">
        <v>22</v>
      </c>
      <c r="B35" s="9">
        <v>533.9974084967123</v>
      </c>
    </row>
    <row r="36" spans="1:2" x14ac:dyDescent="0.25">
      <c r="A36" s="10" t="s">
        <v>23</v>
      </c>
      <c r="B36" s="13">
        <v>22.464114080985347</v>
      </c>
    </row>
    <row r="37" spans="1:2" x14ac:dyDescent="0.25">
      <c r="A37" s="10" t="s">
        <v>24</v>
      </c>
      <c r="B37" s="13">
        <v>419.53588591901462</v>
      </c>
    </row>
    <row r="38" spans="1:2" x14ac:dyDescent="0.25">
      <c r="A38" s="10" t="s">
        <v>25</v>
      </c>
      <c r="B38" s="13">
        <v>0</v>
      </c>
    </row>
    <row r="39" spans="1:2" x14ac:dyDescent="0.25">
      <c r="A39" s="10" t="s">
        <v>26</v>
      </c>
      <c r="B39" s="11">
        <v>0</v>
      </c>
    </row>
    <row r="40" spans="1:2" x14ac:dyDescent="0.25">
      <c r="A40" s="10" t="s">
        <v>27</v>
      </c>
      <c r="B40" s="13">
        <v>0</v>
      </c>
    </row>
    <row r="41" spans="1:2" x14ac:dyDescent="0.25">
      <c r="A41" s="10" t="s">
        <v>28</v>
      </c>
      <c r="B41" s="13">
        <v>58.548934097528743</v>
      </c>
    </row>
    <row r="42" spans="1:2" x14ac:dyDescent="0.25">
      <c r="A42" s="10" t="s">
        <v>29</v>
      </c>
      <c r="B42" s="13">
        <v>0</v>
      </c>
    </row>
    <row r="43" spans="1:2" x14ac:dyDescent="0.25">
      <c r="A43" s="10" t="s">
        <v>30</v>
      </c>
      <c r="B43" s="13">
        <v>28.445882895895892</v>
      </c>
    </row>
    <row r="44" spans="1:2" x14ac:dyDescent="0.25">
      <c r="A44" s="10" t="s">
        <v>31</v>
      </c>
      <c r="B44" s="13">
        <v>5.0025915032876718</v>
      </c>
    </row>
    <row r="45" spans="1:2" x14ac:dyDescent="0.25">
      <c r="A45" s="12"/>
      <c r="B45" s="12"/>
    </row>
    <row r="46" spans="1:2" x14ac:dyDescent="0.25">
      <c r="A46" s="8" t="s">
        <v>32</v>
      </c>
      <c r="B46" s="16">
        <v>4.8327013139523253E-4</v>
      </c>
    </row>
    <row r="47" spans="1:2" x14ac:dyDescent="0.25">
      <c r="A47" s="8" t="s">
        <v>33</v>
      </c>
      <c r="B47" s="18">
        <v>6.9999999999999999E-4</v>
      </c>
    </row>
    <row r="48" spans="1:2" x14ac:dyDescent="0.25">
      <c r="A48" s="8" t="s">
        <v>34</v>
      </c>
      <c r="B48" s="18">
        <v>2.1672986860476746E-4</v>
      </c>
    </row>
    <row r="49" spans="1:2" x14ac:dyDescent="0.25">
      <c r="A49" s="8" t="s">
        <v>35</v>
      </c>
      <c r="B49" s="19">
        <v>0</v>
      </c>
    </row>
    <row r="50" spans="1:2" x14ac:dyDescent="0.25">
      <c r="A50" s="8" t="s">
        <v>110</v>
      </c>
      <c r="B50" s="16">
        <v>4.8327013139523253E-4</v>
      </c>
    </row>
    <row r="51" spans="1:2" x14ac:dyDescent="0.25">
      <c r="A51" s="8" t="s">
        <v>36</v>
      </c>
      <c r="B51" s="20">
        <v>889.9974084967123</v>
      </c>
    </row>
    <row r="52" spans="1:2" x14ac:dyDescent="0.25">
      <c r="A52" s="8" t="s">
        <v>37</v>
      </c>
      <c r="B52" s="16">
        <v>6.1449689282464253E-4</v>
      </c>
    </row>
    <row r="53" spans="1:2" x14ac:dyDescent="0.25">
      <c r="A53" s="21"/>
      <c r="B53" s="21"/>
    </row>
    <row r="54" spans="1:2" ht="18.75" x14ac:dyDescent="0.3">
      <c r="A54" s="17" t="s">
        <v>38</v>
      </c>
      <c r="B54" s="21"/>
    </row>
    <row r="55" spans="1:2" x14ac:dyDescent="0.25">
      <c r="A55" s="21"/>
      <c r="B55" s="21"/>
    </row>
    <row r="56" spans="1:2" x14ac:dyDescent="0.25">
      <c r="A56" s="8" t="s">
        <v>111</v>
      </c>
      <c r="B56" s="16">
        <v>6.9999999999999999E-4</v>
      </c>
    </row>
    <row r="57" spans="1:2" x14ac:dyDescent="0.25">
      <c r="A57" s="8" t="s">
        <v>39</v>
      </c>
      <c r="B57" s="16">
        <v>9.4579947284911771E-4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FF3A0-692D-4A63-BC6B-978D18DF928E}">
  <sheetPr>
    <pageSetUpPr fitToPage="1"/>
  </sheetPr>
  <dimension ref="A1:B57"/>
  <sheetViews>
    <sheetView rightToLeft="1" zoomScaleNormal="100" workbookViewId="0">
      <selection activeCell="B1" sqref="B1:B1048576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104</v>
      </c>
      <c r="B1" s="2"/>
    </row>
    <row r="2" spans="1:2" s="6" customFormat="1" x14ac:dyDescent="0.25">
      <c r="A2" s="4" t="s">
        <v>1</v>
      </c>
      <c r="B2" s="5">
        <v>45291</v>
      </c>
    </row>
    <row r="4" spans="1:2" x14ac:dyDescent="0.25">
      <c r="A4" s="7" t="s">
        <v>2</v>
      </c>
      <c r="B4" s="7" t="s">
        <v>3</v>
      </c>
    </row>
    <row r="5" spans="1:2" x14ac:dyDescent="0.25">
      <c r="A5" s="8" t="s">
        <v>4</v>
      </c>
      <c r="B5" s="9">
        <v>265</v>
      </c>
    </row>
    <row r="6" spans="1:2" x14ac:dyDescent="0.25">
      <c r="A6" s="10" t="s">
        <v>5</v>
      </c>
      <c r="B6" s="11">
        <v>0</v>
      </c>
    </row>
    <row r="7" spans="1:2" x14ac:dyDescent="0.25">
      <c r="A7" s="10" t="s">
        <v>6</v>
      </c>
      <c r="B7" s="11">
        <v>265</v>
      </c>
    </row>
    <row r="8" spans="1:2" x14ac:dyDescent="0.25">
      <c r="A8" s="12"/>
      <c r="B8" s="13"/>
    </row>
    <row r="9" spans="1:2" x14ac:dyDescent="0.25">
      <c r="A9" s="8" t="s">
        <v>7</v>
      </c>
      <c r="B9" s="9">
        <v>1</v>
      </c>
    </row>
    <row r="10" spans="1:2" x14ac:dyDescent="0.25">
      <c r="A10" s="10" t="s">
        <v>8</v>
      </c>
      <c r="B10" s="11"/>
    </row>
    <row r="11" spans="1:2" x14ac:dyDescent="0.25">
      <c r="A11" s="10" t="s">
        <v>9</v>
      </c>
      <c r="B11" s="11">
        <v>1</v>
      </c>
    </row>
    <row r="12" spans="1:2" x14ac:dyDescent="0.25">
      <c r="A12" s="12"/>
      <c r="B12" s="13"/>
    </row>
    <row r="13" spans="1:2" x14ac:dyDescent="0.25">
      <c r="A13" s="8" t="s">
        <v>10</v>
      </c>
      <c r="B13" s="9">
        <v>1</v>
      </c>
    </row>
    <row r="14" spans="1:2" x14ac:dyDescent="0.25">
      <c r="A14" s="14" t="s">
        <v>11</v>
      </c>
      <c r="B14" s="11">
        <v>1</v>
      </c>
    </row>
    <row r="15" spans="1:2" x14ac:dyDescent="0.25">
      <c r="A15" s="10" t="s">
        <v>12</v>
      </c>
      <c r="B15" s="11"/>
    </row>
    <row r="16" spans="1:2" x14ac:dyDescent="0.25">
      <c r="A16" s="12"/>
      <c r="B16" s="13"/>
    </row>
    <row r="17" spans="1:2" x14ac:dyDescent="0.25">
      <c r="A17" s="8" t="s">
        <v>13</v>
      </c>
      <c r="B17" s="9">
        <v>116</v>
      </c>
    </row>
    <row r="18" spans="1:2" x14ac:dyDescent="0.25">
      <c r="A18" s="12"/>
      <c r="B18" s="13"/>
    </row>
    <row r="19" spans="1:2" x14ac:dyDescent="0.25">
      <c r="A19" s="8" t="s">
        <v>14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15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16</v>
      </c>
      <c r="B23" s="15">
        <v>383</v>
      </c>
    </row>
    <row r="24" spans="1:2" x14ac:dyDescent="0.25">
      <c r="A24" s="12"/>
      <c r="B24" s="13"/>
    </row>
    <row r="25" spans="1:2" x14ac:dyDescent="0.25">
      <c r="A25" s="8" t="s">
        <v>17</v>
      </c>
      <c r="B25" s="15">
        <v>1134756.67765</v>
      </c>
    </row>
    <row r="26" spans="1:2" x14ac:dyDescent="0.25">
      <c r="A26" s="10" t="s">
        <v>18</v>
      </c>
      <c r="B26" s="13">
        <v>1409069.2814000002</v>
      </c>
    </row>
    <row r="27" spans="1:2" x14ac:dyDescent="0.25">
      <c r="A27" s="10" t="s">
        <v>109</v>
      </c>
      <c r="B27" s="13">
        <v>860444.07389999996</v>
      </c>
    </row>
    <row r="28" spans="1:2" x14ac:dyDescent="0.25">
      <c r="A28" s="12"/>
      <c r="B28" s="13"/>
    </row>
    <row r="29" spans="1:2" x14ac:dyDescent="0.25">
      <c r="A29" s="8" t="s">
        <v>19</v>
      </c>
      <c r="B29" s="16">
        <v>3.3751729118983078E-4</v>
      </c>
    </row>
    <row r="30" spans="1:2" x14ac:dyDescent="0.25">
      <c r="A30" s="12"/>
      <c r="B30" s="13"/>
    </row>
    <row r="31" spans="1:2" ht="18.75" x14ac:dyDescent="0.3">
      <c r="A31" s="17" t="s">
        <v>20</v>
      </c>
      <c r="B31" s="13"/>
    </row>
    <row r="32" spans="1:2" x14ac:dyDescent="0.25">
      <c r="A32" s="12"/>
      <c r="B32" s="13"/>
    </row>
    <row r="33" spans="1:2" x14ac:dyDescent="0.25">
      <c r="A33" s="8" t="s">
        <v>21</v>
      </c>
      <c r="B33" s="9">
        <v>71.570980829341806</v>
      </c>
    </row>
    <row r="34" spans="1:2" x14ac:dyDescent="0.25">
      <c r="A34" s="12"/>
      <c r="B34" s="13"/>
    </row>
    <row r="35" spans="1:2" x14ac:dyDescent="0.25">
      <c r="A35" s="8" t="s">
        <v>22</v>
      </c>
      <c r="B35" s="9">
        <v>232.19969024580828</v>
      </c>
    </row>
    <row r="36" spans="1:2" x14ac:dyDescent="0.25">
      <c r="A36" s="10" t="s">
        <v>23</v>
      </c>
      <c r="B36" s="13">
        <v>9.0803121810142589</v>
      </c>
    </row>
    <row r="37" spans="1:2" x14ac:dyDescent="0.25">
      <c r="A37" s="10" t="s">
        <v>24</v>
      </c>
      <c r="B37" s="13">
        <v>154.91968781898575</v>
      </c>
    </row>
    <row r="38" spans="1:2" x14ac:dyDescent="0.25">
      <c r="A38" s="10" t="s">
        <v>25</v>
      </c>
      <c r="B38" s="13">
        <v>0</v>
      </c>
    </row>
    <row r="39" spans="1:2" x14ac:dyDescent="0.25">
      <c r="A39" s="10" t="s">
        <v>26</v>
      </c>
      <c r="B39" s="11">
        <v>0</v>
      </c>
    </row>
    <row r="40" spans="1:2" x14ac:dyDescent="0.25">
      <c r="A40" s="10" t="s">
        <v>27</v>
      </c>
      <c r="B40" s="13">
        <v>0</v>
      </c>
    </row>
    <row r="41" spans="1:2" x14ac:dyDescent="0.25">
      <c r="A41" s="10" t="s">
        <v>28</v>
      </c>
      <c r="B41" s="13">
        <v>40.267115326161715</v>
      </c>
    </row>
    <row r="42" spans="1:2" x14ac:dyDescent="0.25">
      <c r="A42" s="10" t="s">
        <v>29</v>
      </c>
      <c r="B42" s="13">
        <v>0</v>
      </c>
    </row>
    <row r="43" spans="1:2" x14ac:dyDescent="0.25">
      <c r="A43" s="10" t="s">
        <v>30</v>
      </c>
      <c r="B43" s="13">
        <v>21.132265165454797</v>
      </c>
    </row>
    <row r="44" spans="1:2" x14ac:dyDescent="0.25">
      <c r="A44" s="10" t="s">
        <v>31</v>
      </c>
      <c r="B44" s="13">
        <v>6.8003097541917814</v>
      </c>
    </row>
    <row r="45" spans="1:2" x14ac:dyDescent="0.25">
      <c r="A45" s="12"/>
      <c r="B45" s="12"/>
    </row>
    <row r="46" spans="1:2" x14ac:dyDescent="0.25">
      <c r="A46" s="8" t="s">
        <v>32</v>
      </c>
      <c r="B46" s="16">
        <v>2.6986029341030053E-4</v>
      </c>
    </row>
    <row r="47" spans="1:2" x14ac:dyDescent="0.25">
      <c r="A47" s="8" t="s">
        <v>33</v>
      </c>
      <c r="B47" s="18">
        <v>6.9999999999999999E-4</v>
      </c>
    </row>
    <row r="48" spans="1:2" x14ac:dyDescent="0.25">
      <c r="A48" s="8" t="s">
        <v>34</v>
      </c>
      <c r="B48" s="18">
        <v>4.3013970658969947E-4</v>
      </c>
    </row>
    <row r="49" spans="1:2" x14ac:dyDescent="0.25">
      <c r="A49" s="8" t="s">
        <v>35</v>
      </c>
      <c r="B49" s="19">
        <v>0</v>
      </c>
    </row>
    <row r="50" spans="1:2" x14ac:dyDescent="0.25">
      <c r="A50" s="8" t="s">
        <v>110</v>
      </c>
      <c r="B50" s="16">
        <v>2.6986029341030053E-4</v>
      </c>
    </row>
    <row r="51" spans="1:2" x14ac:dyDescent="0.25">
      <c r="A51" s="8" t="s">
        <v>36</v>
      </c>
      <c r="B51" s="20">
        <v>615.19969024580826</v>
      </c>
    </row>
    <row r="52" spans="1:2" x14ac:dyDescent="0.25">
      <c r="A52" s="8" t="s">
        <v>37</v>
      </c>
      <c r="B52" s="16">
        <v>5.4214238379265837E-4</v>
      </c>
    </row>
    <row r="53" spans="1:2" x14ac:dyDescent="0.25">
      <c r="A53" s="21"/>
      <c r="B53" s="21"/>
    </row>
    <row r="54" spans="1:2" ht="18.75" x14ac:dyDescent="0.3">
      <c r="A54" s="17" t="s">
        <v>38</v>
      </c>
      <c r="B54" s="21"/>
    </row>
    <row r="55" spans="1:2" x14ac:dyDescent="0.25">
      <c r="A55" s="21"/>
      <c r="B55" s="21"/>
    </row>
    <row r="56" spans="1:2" x14ac:dyDescent="0.25">
      <c r="A56" s="8" t="s">
        <v>111</v>
      </c>
      <c r="B56" s="16">
        <v>6.9999999999999999E-4</v>
      </c>
    </row>
    <row r="57" spans="1:2" x14ac:dyDescent="0.25">
      <c r="A57" s="8" t="s">
        <v>39</v>
      </c>
      <c r="B57" s="16">
        <v>1.0375172911898309E-3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EBC49-04B5-44F4-B460-67F76C742B89}">
  <sheetPr>
    <pageSetUpPr fitToPage="1"/>
  </sheetPr>
  <dimension ref="A1:B57"/>
  <sheetViews>
    <sheetView rightToLeft="1" zoomScaleNormal="100" workbookViewId="0">
      <selection activeCell="B1" sqref="B1:B1048576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105</v>
      </c>
      <c r="B1" s="2"/>
    </row>
    <row r="2" spans="1:2" s="6" customFormat="1" x14ac:dyDescent="0.25">
      <c r="A2" s="4" t="s">
        <v>1</v>
      </c>
      <c r="B2" s="5">
        <v>45291</v>
      </c>
    </row>
    <row r="4" spans="1:2" x14ac:dyDescent="0.25">
      <c r="A4" s="7" t="s">
        <v>2</v>
      </c>
      <c r="B4" s="7" t="s">
        <v>3</v>
      </c>
    </row>
    <row r="5" spans="1:2" x14ac:dyDescent="0.25">
      <c r="A5" s="8" t="s">
        <v>4</v>
      </c>
      <c r="B5" s="9">
        <v>29</v>
      </c>
    </row>
    <row r="6" spans="1:2" x14ac:dyDescent="0.25">
      <c r="A6" s="10" t="s">
        <v>5</v>
      </c>
      <c r="B6" s="11">
        <v>0</v>
      </c>
    </row>
    <row r="7" spans="1:2" x14ac:dyDescent="0.25">
      <c r="A7" s="10" t="s">
        <v>6</v>
      </c>
      <c r="B7" s="11">
        <v>29</v>
      </c>
    </row>
    <row r="8" spans="1:2" x14ac:dyDescent="0.25">
      <c r="A8" s="12"/>
      <c r="B8" s="13"/>
    </row>
    <row r="9" spans="1:2" x14ac:dyDescent="0.25">
      <c r="A9" s="8" t="s">
        <v>7</v>
      </c>
      <c r="B9" s="9">
        <v>1</v>
      </c>
    </row>
    <row r="10" spans="1:2" x14ac:dyDescent="0.25">
      <c r="A10" s="10" t="s">
        <v>8</v>
      </c>
      <c r="B10" s="11"/>
    </row>
    <row r="11" spans="1:2" x14ac:dyDescent="0.25">
      <c r="A11" s="10" t="s">
        <v>9</v>
      </c>
      <c r="B11" s="11">
        <v>1</v>
      </c>
    </row>
    <row r="12" spans="1:2" x14ac:dyDescent="0.25">
      <c r="A12" s="12"/>
      <c r="B12" s="13"/>
    </row>
    <row r="13" spans="1:2" x14ac:dyDescent="0.25">
      <c r="A13" s="8" t="s">
        <v>10</v>
      </c>
      <c r="B13" s="9">
        <v>1</v>
      </c>
    </row>
    <row r="14" spans="1:2" x14ac:dyDescent="0.25">
      <c r="A14" s="14" t="s">
        <v>11</v>
      </c>
      <c r="B14" s="11">
        <v>1</v>
      </c>
    </row>
    <row r="15" spans="1:2" x14ac:dyDescent="0.25">
      <c r="A15" s="10" t="s">
        <v>12</v>
      </c>
      <c r="B15" s="11"/>
    </row>
    <row r="16" spans="1:2" x14ac:dyDescent="0.25">
      <c r="A16" s="12"/>
      <c r="B16" s="13"/>
    </row>
    <row r="17" spans="1:2" x14ac:dyDescent="0.25">
      <c r="A17" s="8" t="s">
        <v>13</v>
      </c>
      <c r="B17" s="9">
        <v>8</v>
      </c>
    </row>
    <row r="18" spans="1:2" x14ac:dyDescent="0.25">
      <c r="A18" s="12"/>
      <c r="B18" s="13"/>
    </row>
    <row r="19" spans="1:2" x14ac:dyDescent="0.25">
      <c r="A19" s="8" t="s">
        <v>14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15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16</v>
      </c>
      <c r="B23" s="15">
        <v>39</v>
      </c>
    </row>
    <row r="24" spans="1:2" x14ac:dyDescent="0.25">
      <c r="A24" s="12"/>
      <c r="B24" s="13"/>
    </row>
    <row r="25" spans="1:2" x14ac:dyDescent="0.25">
      <c r="A25" s="8" t="s">
        <v>17</v>
      </c>
      <c r="B25" s="15">
        <v>202343.67071000001</v>
      </c>
    </row>
    <row r="26" spans="1:2" x14ac:dyDescent="0.25">
      <c r="A26" s="10" t="s">
        <v>18</v>
      </c>
      <c r="B26" s="13">
        <v>224454.80408000003</v>
      </c>
    </row>
    <row r="27" spans="1:2" x14ac:dyDescent="0.25">
      <c r="A27" s="10" t="s">
        <v>109</v>
      </c>
      <c r="B27" s="13">
        <v>180232.53733999998</v>
      </c>
    </row>
    <row r="28" spans="1:2" x14ac:dyDescent="0.25">
      <c r="A28" s="12"/>
      <c r="B28" s="13"/>
    </row>
    <row r="29" spans="1:2" x14ac:dyDescent="0.25">
      <c r="A29" s="8" t="s">
        <v>19</v>
      </c>
      <c r="B29" s="16">
        <v>1.9274138826855128E-4</v>
      </c>
    </row>
    <row r="30" spans="1:2" x14ac:dyDescent="0.25">
      <c r="A30" s="12"/>
      <c r="B30" s="13"/>
    </row>
    <row r="31" spans="1:2" ht="18.75" x14ac:dyDescent="0.3">
      <c r="A31" s="17" t="s">
        <v>20</v>
      </c>
      <c r="B31" s="13"/>
    </row>
    <row r="32" spans="1:2" x14ac:dyDescent="0.25">
      <c r="A32" s="12"/>
      <c r="B32" s="13"/>
    </row>
    <row r="33" spans="1:2" x14ac:dyDescent="0.25">
      <c r="A33" s="8" t="s">
        <v>21</v>
      </c>
      <c r="B33" s="9">
        <v>39.745225474025823</v>
      </c>
    </row>
    <row r="34" spans="1:2" x14ac:dyDescent="0.25">
      <c r="A34" s="12"/>
      <c r="B34" s="13"/>
    </row>
    <row r="35" spans="1:2" x14ac:dyDescent="0.25">
      <c r="A35" s="8" t="s">
        <v>22</v>
      </c>
      <c r="B35" s="9">
        <v>87.579877825260283</v>
      </c>
    </row>
    <row r="36" spans="1:2" x14ac:dyDescent="0.25">
      <c r="A36" s="10" t="s">
        <v>23</v>
      </c>
      <c r="B36" s="13">
        <v>4.3231688332591913</v>
      </c>
    </row>
    <row r="37" spans="1:2" x14ac:dyDescent="0.25">
      <c r="A37" s="10" t="s">
        <v>24</v>
      </c>
      <c r="B37" s="13">
        <v>71.676831166740811</v>
      </c>
    </row>
    <row r="38" spans="1:2" x14ac:dyDescent="0.25">
      <c r="A38" s="10" t="s">
        <v>25</v>
      </c>
      <c r="B38" s="13">
        <v>0</v>
      </c>
    </row>
    <row r="39" spans="1:2" x14ac:dyDescent="0.25">
      <c r="A39" s="10" t="s">
        <v>26</v>
      </c>
      <c r="B39" s="11">
        <v>0</v>
      </c>
    </row>
    <row r="40" spans="1:2" x14ac:dyDescent="0.25">
      <c r="A40" s="10" t="s">
        <v>27</v>
      </c>
      <c r="B40" s="13">
        <v>0</v>
      </c>
    </row>
    <row r="41" spans="1:2" x14ac:dyDescent="0.25">
      <c r="A41" s="10" t="s">
        <v>28</v>
      </c>
      <c r="B41" s="13">
        <v>8.6511738948191805</v>
      </c>
    </row>
    <row r="42" spans="1:2" x14ac:dyDescent="0.25">
      <c r="A42" s="10" t="s">
        <v>29</v>
      </c>
      <c r="B42" s="13">
        <v>0</v>
      </c>
    </row>
    <row r="43" spans="1:2" x14ac:dyDescent="0.25">
      <c r="A43" s="10" t="s">
        <v>30</v>
      </c>
      <c r="B43" s="13">
        <v>2.5085817557013703</v>
      </c>
    </row>
    <row r="44" spans="1:2" x14ac:dyDescent="0.25">
      <c r="A44" s="10" t="s">
        <v>31</v>
      </c>
      <c r="B44" s="13">
        <v>0.42012217473972602</v>
      </c>
    </row>
    <row r="45" spans="1:2" x14ac:dyDescent="0.25">
      <c r="A45" s="12"/>
      <c r="B45" s="12"/>
    </row>
    <row r="46" spans="1:2" x14ac:dyDescent="0.25">
      <c r="A46" s="8" t="s">
        <v>32</v>
      </c>
      <c r="B46" s="16">
        <v>4.8592712014060519E-4</v>
      </c>
    </row>
    <row r="47" spans="1:2" x14ac:dyDescent="0.25">
      <c r="A47" s="8" t="s">
        <v>33</v>
      </c>
      <c r="B47" s="18">
        <v>6.9999999999999999E-4</v>
      </c>
    </row>
    <row r="48" spans="1:2" x14ac:dyDescent="0.25">
      <c r="A48" s="8" t="s">
        <v>34</v>
      </c>
      <c r="B48" s="18">
        <v>2.1407287985939481E-4</v>
      </c>
    </row>
    <row r="49" spans="1:2" x14ac:dyDescent="0.25">
      <c r="A49" s="8" t="s">
        <v>35</v>
      </c>
      <c r="B49" s="19">
        <v>0</v>
      </c>
    </row>
    <row r="50" spans="1:2" x14ac:dyDescent="0.25">
      <c r="A50" s="8" t="s">
        <v>110</v>
      </c>
      <c r="B50" s="16">
        <v>4.8592712014060519E-4</v>
      </c>
    </row>
    <row r="51" spans="1:2" x14ac:dyDescent="0.25">
      <c r="A51" s="8" t="s">
        <v>36</v>
      </c>
      <c r="B51" s="20">
        <v>126.57987782526028</v>
      </c>
    </row>
    <row r="52" spans="1:2" x14ac:dyDescent="0.25">
      <c r="A52" s="8" t="s">
        <v>37</v>
      </c>
      <c r="B52" s="16">
        <v>6.2556875330523792E-4</v>
      </c>
    </row>
    <row r="53" spans="1:2" x14ac:dyDescent="0.25">
      <c r="A53" s="21"/>
      <c r="B53" s="21"/>
    </row>
    <row r="54" spans="1:2" ht="18.75" x14ac:dyDescent="0.3">
      <c r="A54" s="17" t="s">
        <v>38</v>
      </c>
      <c r="B54" s="21"/>
    </row>
    <row r="55" spans="1:2" x14ac:dyDescent="0.25">
      <c r="A55" s="21"/>
      <c r="B55" s="21"/>
    </row>
    <row r="56" spans="1:2" x14ac:dyDescent="0.25">
      <c r="A56" s="8" t="s">
        <v>111</v>
      </c>
      <c r="B56" s="16">
        <v>6.9999999999999999E-4</v>
      </c>
    </row>
    <row r="57" spans="1:2" x14ac:dyDescent="0.25">
      <c r="A57" s="8" t="s">
        <v>39</v>
      </c>
      <c r="B57" s="16">
        <v>8.9274138826855127E-4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3417E-7A23-45DE-AE43-98A2E5BC6926}">
  <sheetPr>
    <pageSetUpPr fitToPage="1"/>
  </sheetPr>
  <dimension ref="A1:B57"/>
  <sheetViews>
    <sheetView rightToLeft="1" zoomScaleNormal="100" workbookViewId="0">
      <selection activeCell="B1" sqref="B1:B1048576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106</v>
      </c>
      <c r="B1" s="2"/>
    </row>
    <row r="2" spans="1:2" s="6" customFormat="1" x14ac:dyDescent="0.25">
      <c r="A2" s="4" t="s">
        <v>1</v>
      </c>
      <c r="B2" s="5">
        <v>45291</v>
      </c>
    </row>
    <row r="4" spans="1:2" x14ac:dyDescent="0.25">
      <c r="A4" s="7" t="s">
        <v>2</v>
      </c>
      <c r="B4" s="7" t="s">
        <v>3</v>
      </c>
    </row>
    <row r="5" spans="1:2" x14ac:dyDescent="0.25">
      <c r="A5" s="8" t="s">
        <v>4</v>
      </c>
      <c r="B5" s="9">
        <v>12</v>
      </c>
    </row>
    <row r="6" spans="1:2" x14ac:dyDescent="0.25">
      <c r="A6" s="10" t="s">
        <v>5</v>
      </c>
      <c r="B6" s="11">
        <v>0</v>
      </c>
    </row>
    <row r="7" spans="1:2" x14ac:dyDescent="0.25">
      <c r="A7" s="10" t="s">
        <v>6</v>
      </c>
      <c r="B7" s="11">
        <v>12</v>
      </c>
    </row>
    <row r="8" spans="1:2" x14ac:dyDescent="0.25">
      <c r="A8" s="12"/>
      <c r="B8" s="13"/>
    </row>
    <row r="9" spans="1:2" x14ac:dyDescent="0.25">
      <c r="A9" s="8" t="s">
        <v>7</v>
      </c>
      <c r="B9" s="9">
        <v>0</v>
      </c>
    </row>
    <row r="10" spans="1:2" x14ac:dyDescent="0.25">
      <c r="A10" s="10" t="s">
        <v>8</v>
      </c>
      <c r="B10" s="11"/>
    </row>
    <row r="11" spans="1:2" x14ac:dyDescent="0.25">
      <c r="A11" s="10" t="s">
        <v>9</v>
      </c>
      <c r="B11" s="11">
        <v>0</v>
      </c>
    </row>
    <row r="12" spans="1:2" x14ac:dyDescent="0.25">
      <c r="A12" s="12"/>
      <c r="B12" s="13"/>
    </row>
    <row r="13" spans="1:2" x14ac:dyDescent="0.25">
      <c r="A13" s="8" t="s">
        <v>10</v>
      </c>
      <c r="B13" s="9">
        <v>0</v>
      </c>
    </row>
    <row r="14" spans="1:2" x14ac:dyDescent="0.25">
      <c r="A14" s="14" t="s">
        <v>11</v>
      </c>
      <c r="B14" s="11">
        <v>0</v>
      </c>
    </row>
    <row r="15" spans="1:2" x14ac:dyDescent="0.25">
      <c r="A15" s="10" t="s">
        <v>12</v>
      </c>
      <c r="B15" s="11"/>
    </row>
    <row r="16" spans="1:2" x14ac:dyDescent="0.25">
      <c r="A16" s="12"/>
      <c r="B16" s="13"/>
    </row>
    <row r="17" spans="1:2" x14ac:dyDescent="0.25">
      <c r="A17" s="8" t="s">
        <v>13</v>
      </c>
      <c r="B17" s="9">
        <v>2</v>
      </c>
    </row>
    <row r="18" spans="1:2" x14ac:dyDescent="0.25">
      <c r="A18" s="12"/>
      <c r="B18" s="13"/>
    </row>
    <row r="19" spans="1:2" x14ac:dyDescent="0.25">
      <c r="A19" s="8" t="s">
        <v>14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15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16</v>
      </c>
      <c r="B23" s="15">
        <v>14</v>
      </c>
    </row>
    <row r="24" spans="1:2" x14ac:dyDescent="0.25">
      <c r="A24" s="12"/>
      <c r="B24" s="13"/>
    </row>
    <row r="25" spans="1:2" x14ac:dyDescent="0.25">
      <c r="A25" s="8" t="s">
        <v>17</v>
      </c>
      <c r="B25" s="15">
        <v>74011.113509999996</v>
      </c>
    </row>
    <row r="26" spans="1:2" x14ac:dyDescent="0.25">
      <c r="A26" s="10" t="s">
        <v>18</v>
      </c>
      <c r="B26" s="13">
        <v>77570.149709999998</v>
      </c>
    </row>
    <row r="27" spans="1:2" x14ac:dyDescent="0.25">
      <c r="A27" s="10" t="s">
        <v>109</v>
      </c>
      <c r="B27" s="13">
        <v>70452.077310000008</v>
      </c>
    </row>
    <row r="28" spans="1:2" x14ac:dyDescent="0.25">
      <c r="A28" s="12"/>
      <c r="B28" s="13"/>
    </row>
    <row r="29" spans="1:2" x14ac:dyDescent="0.25">
      <c r="A29" s="8" t="s">
        <v>19</v>
      </c>
      <c r="B29" s="16">
        <v>1.89160780537485E-4</v>
      </c>
    </row>
    <row r="30" spans="1:2" x14ac:dyDescent="0.25">
      <c r="A30" s="12"/>
      <c r="B30" s="13"/>
    </row>
    <row r="31" spans="1:2" ht="18.75" x14ac:dyDescent="0.3">
      <c r="A31" s="17" t="s">
        <v>20</v>
      </c>
      <c r="B31" s="13"/>
    </row>
    <row r="32" spans="1:2" x14ac:dyDescent="0.25">
      <c r="A32" s="12"/>
      <c r="B32" s="13"/>
    </row>
    <row r="33" spans="1:2" x14ac:dyDescent="0.25">
      <c r="A33" s="8" t="s">
        <v>21</v>
      </c>
      <c r="B33" s="9">
        <v>11.991781957704495</v>
      </c>
    </row>
    <row r="34" spans="1:2" x14ac:dyDescent="0.25">
      <c r="A34" s="12"/>
      <c r="B34" s="13"/>
    </row>
    <row r="35" spans="1:2" x14ac:dyDescent="0.25">
      <c r="A35" s="8" t="s">
        <v>22</v>
      </c>
      <c r="B35" s="9">
        <v>27.912420509534247</v>
      </c>
    </row>
    <row r="36" spans="1:2" x14ac:dyDescent="0.25">
      <c r="A36" s="10" t="s">
        <v>23</v>
      </c>
      <c r="B36" s="13">
        <v>1.402528474589922</v>
      </c>
    </row>
    <row r="37" spans="1:2" x14ac:dyDescent="0.25">
      <c r="A37" s="10" t="s">
        <v>24</v>
      </c>
      <c r="B37" s="13">
        <v>22.597471525410079</v>
      </c>
    </row>
    <row r="38" spans="1:2" x14ac:dyDescent="0.25">
      <c r="A38" s="10" t="s">
        <v>25</v>
      </c>
      <c r="B38" s="13">
        <v>0</v>
      </c>
    </row>
    <row r="39" spans="1:2" x14ac:dyDescent="0.25">
      <c r="A39" s="10" t="s">
        <v>26</v>
      </c>
      <c r="B39" s="11">
        <v>0</v>
      </c>
    </row>
    <row r="40" spans="1:2" x14ac:dyDescent="0.25">
      <c r="A40" s="10" t="s">
        <v>27</v>
      </c>
      <c r="B40" s="13">
        <v>0</v>
      </c>
    </row>
    <row r="41" spans="1:2" x14ac:dyDescent="0.25">
      <c r="A41" s="10" t="s">
        <v>28</v>
      </c>
      <c r="B41" s="13">
        <v>3.5558002494821914</v>
      </c>
    </row>
    <row r="42" spans="1:2" x14ac:dyDescent="0.25">
      <c r="A42" s="10" t="s">
        <v>29</v>
      </c>
      <c r="B42" s="13">
        <v>0</v>
      </c>
    </row>
    <row r="43" spans="1:2" x14ac:dyDescent="0.25">
      <c r="A43" s="10" t="s">
        <v>30</v>
      </c>
      <c r="B43" s="13">
        <v>0.26904076958630141</v>
      </c>
    </row>
    <row r="44" spans="1:2" x14ac:dyDescent="0.25">
      <c r="A44" s="10" t="s">
        <v>31</v>
      </c>
      <c r="B44" s="13">
        <v>8.7579490465753432E-2</v>
      </c>
    </row>
    <row r="45" spans="1:2" x14ac:dyDescent="0.25">
      <c r="A45" s="12"/>
      <c r="B45" s="12"/>
    </row>
    <row r="46" spans="1:2" x14ac:dyDescent="0.25">
      <c r="A46" s="8" t="s">
        <v>32</v>
      </c>
      <c r="B46" s="16">
        <v>3.9619017032975891E-4</v>
      </c>
    </row>
    <row r="47" spans="1:2" x14ac:dyDescent="0.25">
      <c r="A47" s="8" t="s">
        <v>33</v>
      </c>
      <c r="B47" s="18">
        <v>6.9999999999999999E-4</v>
      </c>
    </row>
    <row r="48" spans="1:2" x14ac:dyDescent="0.25">
      <c r="A48" s="8" t="s">
        <v>34</v>
      </c>
      <c r="B48" s="18">
        <v>3.0380982967024108E-4</v>
      </c>
    </row>
    <row r="49" spans="1:2" x14ac:dyDescent="0.25">
      <c r="A49" s="8" t="s">
        <v>35</v>
      </c>
      <c r="B49" s="19">
        <v>0</v>
      </c>
    </row>
    <row r="50" spans="1:2" x14ac:dyDescent="0.25">
      <c r="A50" s="8" t="s">
        <v>110</v>
      </c>
      <c r="B50" s="16">
        <v>3.9619017032975891E-4</v>
      </c>
    </row>
    <row r="51" spans="1:2" x14ac:dyDescent="0.25">
      <c r="A51" s="8" t="s">
        <v>36</v>
      </c>
      <c r="B51" s="20">
        <v>41.912420509534243</v>
      </c>
    </row>
    <row r="52" spans="1:2" x14ac:dyDescent="0.25">
      <c r="A52" s="8" t="s">
        <v>37</v>
      </c>
      <c r="B52" s="16">
        <v>5.6629901269991375E-4</v>
      </c>
    </row>
    <row r="53" spans="1:2" x14ac:dyDescent="0.25">
      <c r="A53" s="21"/>
      <c r="B53" s="21"/>
    </row>
    <row r="54" spans="1:2" ht="18.75" x14ac:dyDescent="0.3">
      <c r="A54" s="17" t="s">
        <v>38</v>
      </c>
      <c r="B54" s="21"/>
    </row>
    <row r="55" spans="1:2" x14ac:dyDescent="0.25">
      <c r="A55" s="21"/>
      <c r="B55" s="21"/>
    </row>
    <row r="56" spans="1:2" x14ac:dyDescent="0.25">
      <c r="A56" s="8" t="s">
        <v>111</v>
      </c>
      <c r="B56" s="16">
        <v>6.9999999999999999E-4</v>
      </c>
    </row>
    <row r="57" spans="1:2" x14ac:dyDescent="0.25">
      <c r="A57" s="8" t="s">
        <v>39</v>
      </c>
      <c r="B57" s="16">
        <v>8.8916078053748496E-4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9D79D-D7F5-4863-AD90-3073A00A33B9}">
  <sheetPr>
    <pageSetUpPr fitToPage="1"/>
  </sheetPr>
  <dimension ref="A1:B57"/>
  <sheetViews>
    <sheetView rightToLeft="1" zoomScaleNormal="100" workbookViewId="0">
      <selection activeCell="B1" sqref="B1:B1048576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107</v>
      </c>
      <c r="B1" s="2"/>
    </row>
    <row r="2" spans="1:2" s="6" customFormat="1" x14ac:dyDescent="0.25">
      <c r="A2" s="4" t="s">
        <v>1</v>
      </c>
      <c r="B2" s="5">
        <v>45291</v>
      </c>
    </row>
    <row r="4" spans="1:2" x14ac:dyDescent="0.25">
      <c r="A4" s="7" t="s">
        <v>2</v>
      </c>
      <c r="B4" s="7" t="s">
        <v>3</v>
      </c>
    </row>
    <row r="5" spans="1:2" x14ac:dyDescent="0.25">
      <c r="A5" s="8" t="s">
        <v>4</v>
      </c>
      <c r="B5" s="9">
        <v>4</v>
      </c>
    </row>
    <row r="6" spans="1:2" x14ac:dyDescent="0.25">
      <c r="A6" s="10" t="s">
        <v>5</v>
      </c>
      <c r="B6" s="11">
        <v>0</v>
      </c>
    </row>
    <row r="7" spans="1:2" x14ac:dyDescent="0.25">
      <c r="A7" s="10" t="s">
        <v>6</v>
      </c>
      <c r="B7" s="11">
        <v>4</v>
      </c>
    </row>
    <row r="8" spans="1:2" x14ac:dyDescent="0.25">
      <c r="A8" s="12"/>
      <c r="B8" s="13"/>
    </row>
    <row r="9" spans="1:2" x14ac:dyDescent="0.25">
      <c r="A9" s="8" t="s">
        <v>7</v>
      </c>
      <c r="B9" s="9">
        <v>0</v>
      </c>
    </row>
    <row r="10" spans="1:2" x14ac:dyDescent="0.25">
      <c r="A10" s="10" t="s">
        <v>8</v>
      </c>
      <c r="B10" s="11"/>
    </row>
    <row r="11" spans="1:2" x14ac:dyDescent="0.25">
      <c r="A11" s="10" t="s">
        <v>9</v>
      </c>
      <c r="B11" s="11">
        <v>0</v>
      </c>
    </row>
    <row r="12" spans="1:2" x14ac:dyDescent="0.25">
      <c r="A12" s="12"/>
      <c r="B12" s="13"/>
    </row>
    <row r="13" spans="1:2" x14ac:dyDescent="0.25">
      <c r="A13" s="8" t="s">
        <v>10</v>
      </c>
      <c r="B13" s="9">
        <v>0</v>
      </c>
    </row>
    <row r="14" spans="1:2" x14ac:dyDescent="0.25">
      <c r="A14" s="14" t="s">
        <v>11</v>
      </c>
      <c r="B14" s="11">
        <v>0</v>
      </c>
    </row>
    <row r="15" spans="1:2" x14ac:dyDescent="0.25">
      <c r="A15" s="10" t="s">
        <v>12</v>
      </c>
      <c r="B15" s="11"/>
    </row>
    <row r="16" spans="1:2" x14ac:dyDescent="0.25">
      <c r="A16" s="12"/>
      <c r="B16" s="13"/>
    </row>
    <row r="17" spans="1:2" x14ac:dyDescent="0.25">
      <c r="A17" s="8" t="s">
        <v>13</v>
      </c>
      <c r="B17" s="9">
        <v>0</v>
      </c>
    </row>
    <row r="18" spans="1:2" x14ac:dyDescent="0.25">
      <c r="A18" s="12"/>
      <c r="B18" s="13"/>
    </row>
    <row r="19" spans="1:2" x14ac:dyDescent="0.25">
      <c r="A19" s="8" t="s">
        <v>14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15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16</v>
      </c>
      <c r="B23" s="15">
        <v>4</v>
      </c>
    </row>
    <row r="24" spans="1:2" x14ac:dyDescent="0.25">
      <c r="A24" s="12"/>
      <c r="B24" s="13"/>
    </row>
    <row r="25" spans="1:2" x14ac:dyDescent="0.25">
      <c r="A25" s="8" t="s">
        <v>17</v>
      </c>
      <c r="B25" s="15">
        <v>18929.209279999999</v>
      </c>
    </row>
    <row r="26" spans="1:2" x14ac:dyDescent="0.25">
      <c r="A26" s="10" t="s">
        <v>18</v>
      </c>
      <c r="B26" s="13">
        <v>14665.691630000001</v>
      </c>
    </row>
    <row r="27" spans="1:2" x14ac:dyDescent="0.25">
      <c r="A27" s="10" t="s">
        <v>109</v>
      </c>
      <c r="B27" s="13">
        <v>23192.726929999997</v>
      </c>
    </row>
    <row r="28" spans="1:2" x14ac:dyDescent="0.25">
      <c r="A28" s="12"/>
      <c r="B28" s="13"/>
    </row>
    <row r="29" spans="1:2" x14ac:dyDescent="0.25">
      <c r="A29" s="8" t="s">
        <v>19</v>
      </c>
      <c r="B29" s="16">
        <v>2.1131363391001614E-4</v>
      </c>
    </row>
    <row r="30" spans="1:2" x14ac:dyDescent="0.25">
      <c r="A30" s="12"/>
      <c r="B30" s="13"/>
    </row>
    <row r="31" spans="1:2" ht="18.75" x14ac:dyDescent="0.3">
      <c r="A31" s="17" t="s">
        <v>20</v>
      </c>
      <c r="B31" s="13"/>
    </row>
    <row r="32" spans="1:2" x14ac:dyDescent="0.25">
      <c r="A32" s="12"/>
      <c r="B32" s="13"/>
    </row>
    <row r="33" spans="1:2" x14ac:dyDescent="0.25">
      <c r="A33" s="8" t="s">
        <v>21</v>
      </c>
      <c r="B33" s="9">
        <v>0</v>
      </c>
    </row>
    <row r="34" spans="1:2" x14ac:dyDescent="0.25">
      <c r="A34" s="12"/>
      <c r="B34" s="13"/>
    </row>
    <row r="35" spans="1:2" x14ac:dyDescent="0.25">
      <c r="A35" s="8" t="s">
        <v>22</v>
      </c>
      <c r="B35" s="9">
        <v>0</v>
      </c>
    </row>
    <row r="36" spans="1:2" x14ac:dyDescent="0.25">
      <c r="A36" s="10" t="s">
        <v>23</v>
      </c>
      <c r="B36" s="13">
        <v>0</v>
      </c>
    </row>
    <row r="37" spans="1:2" x14ac:dyDescent="0.25">
      <c r="A37" s="10" t="s">
        <v>24</v>
      </c>
      <c r="B37" s="13">
        <v>0</v>
      </c>
    </row>
    <row r="38" spans="1:2" x14ac:dyDescent="0.25">
      <c r="A38" s="10" t="s">
        <v>25</v>
      </c>
      <c r="B38" s="13">
        <v>0</v>
      </c>
    </row>
    <row r="39" spans="1:2" x14ac:dyDescent="0.25">
      <c r="A39" s="10" t="s">
        <v>26</v>
      </c>
      <c r="B39" s="11">
        <v>0</v>
      </c>
    </row>
    <row r="40" spans="1:2" x14ac:dyDescent="0.25">
      <c r="A40" s="10" t="s">
        <v>27</v>
      </c>
      <c r="B40" s="13">
        <v>0</v>
      </c>
    </row>
    <row r="41" spans="1:2" x14ac:dyDescent="0.25">
      <c r="A41" s="10" t="s">
        <v>28</v>
      </c>
      <c r="B41" s="13">
        <v>0</v>
      </c>
    </row>
    <row r="42" spans="1:2" x14ac:dyDescent="0.25">
      <c r="A42" s="10" t="s">
        <v>29</v>
      </c>
      <c r="B42" s="13">
        <v>0</v>
      </c>
    </row>
    <row r="43" spans="1:2" x14ac:dyDescent="0.25">
      <c r="A43" s="10" t="s">
        <v>30</v>
      </c>
      <c r="B43" s="13">
        <v>0</v>
      </c>
    </row>
    <row r="44" spans="1:2" x14ac:dyDescent="0.25">
      <c r="A44" s="10" t="s">
        <v>31</v>
      </c>
      <c r="B44" s="13">
        <v>0</v>
      </c>
    </row>
    <row r="45" spans="1:2" x14ac:dyDescent="0.25">
      <c r="A45" s="12"/>
      <c r="B45" s="12"/>
    </row>
    <row r="46" spans="1:2" x14ac:dyDescent="0.25">
      <c r="A46" s="8" t="s">
        <v>32</v>
      </c>
      <c r="B46" s="16">
        <v>0</v>
      </c>
    </row>
    <row r="47" spans="1:2" x14ac:dyDescent="0.25">
      <c r="A47" s="8" t="s">
        <v>33</v>
      </c>
      <c r="B47" s="18">
        <v>2.0000000000000001E-4</v>
      </c>
    </row>
    <row r="48" spans="1:2" x14ac:dyDescent="0.25">
      <c r="A48" s="8" t="s">
        <v>34</v>
      </c>
      <c r="B48" s="18">
        <v>2.0000000000000001E-4</v>
      </c>
    </row>
    <row r="49" spans="1:2" x14ac:dyDescent="0.25">
      <c r="A49" s="8" t="s">
        <v>35</v>
      </c>
      <c r="B49" s="19">
        <v>0</v>
      </c>
    </row>
    <row r="50" spans="1:2" x14ac:dyDescent="0.25">
      <c r="A50" s="8" t="s">
        <v>110</v>
      </c>
      <c r="B50" s="16">
        <v>0</v>
      </c>
    </row>
    <row r="51" spans="1:2" x14ac:dyDescent="0.25">
      <c r="A51" s="8" t="s">
        <v>36</v>
      </c>
      <c r="B51" s="20">
        <v>4</v>
      </c>
    </row>
    <row r="52" spans="1:2" x14ac:dyDescent="0.25">
      <c r="A52" s="8" t="s">
        <v>37</v>
      </c>
      <c r="B52" s="16">
        <v>2.1131363391001614E-4</v>
      </c>
    </row>
    <row r="53" spans="1:2" x14ac:dyDescent="0.25">
      <c r="A53" s="21"/>
      <c r="B53" s="21"/>
    </row>
    <row r="54" spans="1:2" ht="18.75" x14ac:dyDescent="0.3">
      <c r="A54" s="17" t="s">
        <v>38</v>
      </c>
      <c r="B54" s="21"/>
    </row>
    <row r="55" spans="1:2" x14ac:dyDescent="0.25">
      <c r="A55" s="21"/>
      <c r="B55" s="21"/>
    </row>
    <row r="56" spans="1:2" x14ac:dyDescent="0.25">
      <c r="A56" s="8" t="s">
        <v>111</v>
      </c>
      <c r="B56" s="16">
        <v>2.0000000000000001E-4</v>
      </c>
    </row>
    <row r="57" spans="1:2" x14ac:dyDescent="0.25">
      <c r="A57" s="8" t="s">
        <v>39</v>
      </c>
      <c r="B57" s="16">
        <v>4.1131363391001612E-4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985D4-298F-4D88-B94D-B4D96D808C7F}">
  <sheetPr>
    <pageSetUpPr fitToPage="1"/>
  </sheetPr>
  <dimension ref="A1:B57"/>
  <sheetViews>
    <sheetView rightToLeft="1" tabSelected="1" zoomScaleNormal="100" workbookViewId="0">
      <selection activeCell="A10" sqref="A10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108</v>
      </c>
      <c r="B1" s="2"/>
    </row>
    <row r="2" spans="1:2" s="6" customFormat="1" x14ac:dyDescent="0.25">
      <c r="A2" s="4" t="s">
        <v>1</v>
      </c>
      <c r="B2" s="5">
        <v>45291</v>
      </c>
    </row>
    <row r="4" spans="1:2" x14ac:dyDescent="0.25">
      <c r="A4" s="7" t="s">
        <v>2</v>
      </c>
      <c r="B4" s="7" t="s">
        <v>3</v>
      </c>
    </row>
    <row r="5" spans="1:2" x14ac:dyDescent="0.25">
      <c r="A5" s="8" t="s">
        <v>4</v>
      </c>
      <c r="B5" s="9">
        <v>26</v>
      </c>
    </row>
    <row r="6" spans="1:2" x14ac:dyDescent="0.25">
      <c r="A6" s="10" t="s">
        <v>5</v>
      </c>
      <c r="B6" s="11">
        <v>0</v>
      </c>
    </row>
    <row r="7" spans="1:2" x14ac:dyDescent="0.25">
      <c r="A7" s="10" t="s">
        <v>6</v>
      </c>
      <c r="B7" s="11">
        <v>26</v>
      </c>
    </row>
    <row r="8" spans="1:2" x14ac:dyDescent="0.25">
      <c r="A8" s="12"/>
      <c r="B8" s="13"/>
    </row>
    <row r="9" spans="1:2" x14ac:dyDescent="0.25">
      <c r="A9" s="8" t="s">
        <v>7</v>
      </c>
      <c r="B9" s="9">
        <v>0</v>
      </c>
    </row>
    <row r="10" spans="1:2" x14ac:dyDescent="0.25">
      <c r="A10" s="10" t="s">
        <v>8</v>
      </c>
      <c r="B10" s="11"/>
    </row>
    <row r="11" spans="1:2" x14ac:dyDescent="0.25">
      <c r="A11" s="10" t="s">
        <v>9</v>
      </c>
      <c r="B11" s="11">
        <v>0</v>
      </c>
    </row>
    <row r="12" spans="1:2" x14ac:dyDescent="0.25">
      <c r="A12" s="12"/>
      <c r="B12" s="13"/>
    </row>
    <row r="13" spans="1:2" x14ac:dyDescent="0.25">
      <c r="A13" s="8" t="s">
        <v>10</v>
      </c>
      <c r="B13" s="9">
        <v>0</v>
      </c>
    </row>
    <row r="14" spans="1:2" x14ac:dyDescent="0.25">
      <c r="A14" s="14" t="s">
        <v>11</v>
      </c>
      <c r="B14" s="11">
        <v>0</v>
      </c>
    </row>
    <row r="15" spans="1:2" x14ac:dyDescent="0.25">
      <c r="A15" s="10" t="s">
        <v>12</v>
      </c>
      <c r="B15" s="11"/>
    </row>
    <row r="16" spans="1:2" x14ac:dyDescent="0.25">
      <c r="A16" s="12"/>
      <c r="B16" s="13"/>
    </row>
    <row r="17" spans="1:2" x14ac:dyDescent="0.25">
      <c r="A17" s="8" t="s">
        <v>13</v>
      </c>
      <c r="B17" s="9">
        <v>0</v>
      </c>
    </row>
    <row r="18" spans="1:2" x14ac:dyDescent="0.25">
      <c r="A18" s="12"/>
      <c r="B18" s="13"/>
    </row>
    <row r="19" spans="1:2" x14ac:dyDescent="0.25">
      <c r="A19" s="8" t="s">
        <v>14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15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16</v>
      </c>
      <c r="B23" s="15">
        <v>26</v>
      </c>
    </row>
    <row r="24" spans="1:2" x14ac:dyDescent="0.25">
      <c r="A24" s="12"/>
      <c r="B24" s="13"/>
    </row>
    <row r="25" spans="1:2" x14ac:dyDescent="0.25">
      <c r="A25" s="8" t="s">
        <v>17</v>
      </c>
      <c r="B25" s="15">
        <v>38222.751390134836</v>
      </c>
    </row>
    <row r="26" spans="1:2" x14ac:dyDescent="0.25">
      <c r="A26" s="10" t="s">
        <v>18</v>
      </c>
      <c r="B26" s="13">
        <v>61719.277900000008</v>
      </c>
    </row>
    <row r="27" spans="1:2" x14ac:dyDescent="0.25">
      <c r="A27" s="10" t="s">
        <v>109</v>
      </c>
      <c r="B27" s="13">
        <v>14726.224880269661</v>
      </c>
    </row>
    <row r="28" spans="1:2" x14ac:dyDescent="0.25">
      <c r="A28" s="12"/>
      <c r="B28" s="13"/>
    </row>
    <row r="29" spans="1:2" x14ac:dyDescent="0.25">
      <c r="A29" s="8" t="s">
        <v>19</v>
      </c>
      <c r="B29" s="16">
        <v>6.8022314078390795E-4</v>
      </c>
    </row>
    <row r="30" spans="1:2" x14ac:dyDescent="0.25">
      <c r="A30" s="12"/>
      <c r="B30" s="13"/>
    </row>
    <row r="31" spans="1:2" ht="18.75" x14ac:dyDescent="0.3">
      <c r="A31" s="17" t="s">
        <v>20</v>
      </c>
      <c r="B31" s="13"/>
    </row>
    <row r="32" spans="1:2" x14ac:dyDescent="0.25">
      <c r="A32" s="12"/>
      <c r="B32" s="13"/>
    </row>
    <row r="33" spans="1:2" x14ac:dyDescent="0.25">
      <c r="A33" s="8" t="s">
        <v>21</v>
      </c>
      <c r="B33" s="9">
        <v>0</v>
      </c>
    </row>
    <row r="34" spans="1:2" x14ac:dyDescent="0.25">
      <c r="A34" s="12"/>
      <c r="B34" s="13"/>
    </row>
    <row r="35" spans="1:2" x14ac:dyDescent="0.25">
      <c r="A35" s="8" t="s">
        <v>22</v>
      </c>
      <c r="B35" s="9">
        <v>15.999999999999991</v>
      </c>
    </row>
    <row r="36" spans="1:2" x14ac:dyDescent="0.25">
      <c r="A36" s="10" t="s">
        <v>23</v>
      </c>
      <c r="B36" s="13">
        <v>0</v>
      </c>
    </row>
    <row r="37" spans="1:2" x14ac:dyDescent="0.25">
      <c r="A37" s="10" t="s">
        <v>24</v>
      </c>
      <c r="B37" s="13">
        <v>0</v>
      </c>
    </row>
    <row r="38" spans="1:2" x14ac:dyDescent="0.25">
      <c r="A38" s="10" t="s">
        <v>25</v>
      </c>
      <c r="B38" s="13">
        <v>0</v>
      </c>
    </row>
    <row r="39" spans="1:2" x14ac:dyDescent="0.25">
      <c r="A39" s="10" t="s">
        <v>26</v>
      </c>
      <c r="B39" s="11">
        <v>0</v>
      </c>
    </row>
    <row r="40" spans="1:2" x14ac:dyDescent="0.25">
      <c r="A40" s="10" t="s">
        <v>27</v>
      </c>
      <c r="B40" s="13">
        <v>0</v>
      </c>
    </row>
    <row r="41" spans="1:2" x14ac:dyDescent="0.25">
      <c r="A41" s="10" t="s">
        <v>28</v>
      </c>
      <c r="B41" s="13">
        <v>15.999999999999991</v>
      </c>
    </row>
    <row r="42" spans="1:2" x14ac:dyDescent="0.25">
      <c r="A42" s="10" t="s">
        <v>29</v>
      </c>
      <c r="B42" s="13">
        <v>0</v>
      </c>
    </row>
    <row r="43" spans="1:2" x14ac:dyDescent="0.25">
      <c r="A43" s="10" t="s">
        <v>30</v>
      </c>
      <c r="B43" s="13">
        <v>0</v>
      </c>
    </row>
    <row r="44" spans="1:2" x14ac:dyDescent="0.25">
      <c r="A44" s="10" t="s">
        <v>31</v>
      </c>
      <c r="B44" s="13">
        <v>0</v>
      </c>
    </row>
    <row r="45" spans="1:2" x14ac:dyDescent="0.25">
      <c r="A45" s="12"/>
      <c r="B45" s="12"/>
    </row>
    <row r="46" spans="1:2" x14ac:dyDescent="0.25">
      <c r="A46" s="8" t="s">
        <v>32</v>
      </c>
      <c r="B46" s="16">
        <v>1.0864970574662992E-3</v>
      </c>
    </row>
    <row r="47" spans="1:2" x14ac:dyDescent="0.25">
      <c r="A47" s="8" t="s">
        <v>33</v>
      </c>
      <c r="B47" s="18">
        <v>2.5000000000000001E-3</v>
      </c>
    </row>
    <row r="48" spans="1:2" x14ac:dyDescent="0.25">
      <c r="A48" s="8" t="s">
        <v>34</v>
      </c>
      <c r="B48" s="18">
        <v>1.4135029425337009E-3</v>
      </c>
    </row>
    <row r="49" spans="1:2" x14ac:dyDescent="0.25">
      <c r="A49" s="8" t="s">
        <v>35</v>
      </c>
      <c r="B49" s="19">
        <v>0</v>
      </c>
    </row>
    <row r="50" spans="1:2" x14ac:dyDescent="0.25">
      <c r="A50" s="8" t="s">
        <v>110</v>
      </c>
      <c r="B50" s="16">
        <v>1.0864970574662992E-3</v>
      </c>
    </row>
    <row r="51" spans="1:2" x14ac:dyDescent="0.25">
      <c r="A51" s="8" t="s">
        <v>36</v>
      </c>
      <c r="B51" s="20">
        <v>41.999999999999993</v>
      </c>
    </row>
    <row r="52" spans="1:2" x14ac:dyDescent="0.25">
      <c r="A52" s="8" t="s">
        <v>37</v>
      </c>
      <c r="B52" s="16">
        <v>1.0988219966509281E-3</v>
      </c>
    </row>
    <row r="53" spans="1:2" x14ac:dyDescent="0.25">
      <c r="A53" s="21"/>
      <c r="B53" s="21"/>
    </row>
    <row r="54" spans="1:2" ht="18.75" x14ac:dyDescent="0.3">
      <c r="A54" s="17" t="s">
        <v>38</v>
      </c>
      <c r="B54" s="21"/>
    </row>
    <row r="55" spans="1:2" x14ac:dyDescent="0.25">
      <c r="A55" s="21"/>
      <c r="B55" s="21"/>
    </row>
    <row r="56" spans="1:2" x14ac:dyDescent="0.25">
      <c r="A56" s="8" t="s">
        <v>111</v>
      </c>
      <c r="B56" s="16">
        <v>2.5000000000000001E-3</v>
      </c>
    </row>
    <row r="57" spans="1:2" x14ac:dyDescent="0.25">
      <c r="A57" s="8" t="s">
        <v>39</v>
      </c>
      <c r="B57" s="16">
        <v>3.1802231407839082E-3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9</vt:i4>
      </vt:variant>
      <vt:variant>
        <vt:lpstr>טווחים בעלי שם</vt:lpstr>
      </vt:variant>
      <vt:variant>
        <vt:i4>7</vt:i4>
      </vt:variant>
    </vt:vector>
  </HeadingPairs>
  <TitlesOfParts>
    <vt:vector size="16" baseType="lpstr">
      <vt:lpstr>נספח 1</vt:lpstr>
      <vt:lpstr>נספח 2</vt:lpstr>
      <vt:lpstr>נספח 3</vt:lpstr>
      <vt:lpstr>השקעה כללי - נספח 1</vt:lpstr>
      <vt:lpstr>השקעה מניות - נספח 1</vt:lpstr>
      <vt:lpstr>גמל להשקעה עד 20% - נספח 1</vt:lpstr>
      <vt:lpstr>גמל להשקעה 10% - נספח 1</vt:lpstr>
      <vt:lpstr>גמל להשקעה ממשלות - נספח 1</vt:lpstr>
      <vt:lpstr>גמל להשקעה פאסיבי - נספח 1</vt:lpstr>
      <vt:lpstr>'גמל להשקעה 10% - נספח 1'!WPrint_Area_W</vt:lpstr>
      <vt:lpstr>'גמל להשקעה ממשלות - נספח 1'!WPrint_Area_W</vt:lpstr>
      <vt:lpstr>'גמל להשקעה עד 20% - נספח 1'!WPrint_Area_W</vt:lpstr>
      <vt:lpstr>'גמל להשקעה פאסיבי - נספח 1'!WPrint_Area_W</vt:lpstr>
      <vt:lpstr>'השקעה כללי - נספח 1'!WPrint_Area_W</vt:lpstr>
      <vt:lpstr>'השקעה מניות - נספח 1'!WPrint_Area_W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חן מאיר</dc:creator>
  <cp:lastModifiedBy>חן מאיר</cp:lastModifiedBy>
  <dcterms:created xsi:type="dcterms:W3CDTF">2024-06-24T09:09:01Z</dcterms:created>
  <dcterms:modified xsi:type="dcterms:W3CDTF">2024-06-26T13:37:07Z</dcterms:modified>
</cp:coreProperties>
</file>