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640" tabRatio="712"/>
  </bookViews>
  <sheets>
    <sheet name="838" sheetId="12" r:id="rId1"/>
  </sheets>
  <definedNames>
    <definedName name="_xlnm.Print_Area" localSheetId="0">'838'!$B$2:$G$33</definedName>
  </definedNames>
  <calcPr calcId="152511"/>
</workbook>
</file>

<file path=xl/calcChain.xml><?xml version="1.0" encoding="utf-8"?>
<calcChain xmlns="http://schemas.openxmlformats.org/spreadsheetml/2006/main">
  <c r="D22" i="12" l="1"/>
  <c r="C22" i="12"/>
</calcChain>
</file>

<file path=xl/sharedStrings.xml><?xml version="1.0" encoding="utf-8"?>
<sst xmlns="http://schemas.openxmlformats.org/spreadsheetml/2006/main" count="52" uniqueCount="49">
  <si>
    <t>טווח סטייה</t>
  </si>
  <si>
    <t>גבולות שיעור החשיפה הצפויה</t>
  </si>
  <si>
    <t>אג"ח קונצרני</t>
  </si>
  <si>
    <t>+/- 6%</t>
  </si>
  <si>
    <t>+/- 5%</t>
  </si>
  <si>
    <r>
      <t xml:space="preserve">מתוך זה:
</t>
    </r>
    <r>
      <rPr>
        <b/>
        <sz val="9"/>
        <rFont val="Arial"/>
        <family val="2"/>
      </rPr>
      <t>מניות בישראל
מניות בחו"ל</t>
    </r>
  </si>
  <si>
    <t>מניות</t>
  </si>
  <si>
    <t>סה"כ</t>
  </si>
  <si>
    <r>
      <t>אפיק השקעה</t>
    </r>
    <r>
      <rPr>
        <b/>
        <u/>
        <vertAlign val="superscript"/>
        <sz val="9"/>
        <rFont val="Arial"/>
        <family val="2"/>
      </rPr>
      <t>1</t>
    </r>
  </si>
  <si>
    <r>
      <t>אג"ח ממשלתי</t>
    </r>
    <r>
      <rPr>
        <b/>
        <vertAlign val="superscript"/>
        <sz val="9"/>
        <rFont val="Arial"/>
        <family val="2"/>
      </rPr>
      <t>2</t>
    </r>
  </si>
  <si>
    <t>0.5% - 10.5%</t>
  </si>
  <si>
    <t>13.0% - 25.0%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</si>
  <si>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שיעור החשיפה באפיק ההשקעה הינו שיעור החשיפה האפקטיבי הכולל גם השקעה באמצעות אופציות, חוזים עתידיים ותעודות סל</t>
    </r>
  </si>
  <si>
    <t>קונצרני כללי - 100.0%</t>
  </si>
  <si>
    <t>5.0% - DAX</t>
  </si>
  <si>
    <r>
      <t>עו"ש ופקדונות קצרים</t>
    </r>
    <r>
      <rPr>
        <b/>
        <vertAlign val="superscript"/>
        <sz val="9"/>
        <rFont val="Arial"/>
        <family val="2"/>
      </rPr>
      <t>2</t>
    </r>
  </si>
  <si>
    <t>ריבית פח"ק- 100.0%</t>
  </si>
  <si>
    <t>ילין לפידות – קופת פיצויים ב'</t>
  </si>
  <si>
    <t>30.5%-40.5%</t>
  </si>
  <si>
    <t>רופי- 1.0%</t>
  </si>
  <si>
    <t>מדיניות השקעות צפויה לשנת 2016:</t>
  </si>
  <si>
    <t>שיעור חשיפה צפוי לשנת 2016</t>
  </si>
  <si>
    <t>לירה שטרלינג - 1.0%</t>
  </si>
  <si>
    <t>ת"א 100 - 38.0%</t>
  </si>
  <si>
    <t>יתר - 9.5%</t>
  </si>
  <si>
    <t>41.0% - S&amp;P 500</t>
  </si>
  <si>
    <t>5.0%- S&amp;P/ASX 200</t>
  </si>
  <si>
    <t>1.5% -MSCI BRIC</t>
  </si>
  <si>
    <t>מק"מ- 46.0%</t>
  </si>
  <si>
    <t>ממשלתי  שקלי ריבית קבועה 5+ שנים - 16.0%</t>
  </si>
  <si>
    <t>ממשלתי  צמוד מדד  - 38.0%</t>
  </si>
  <si>
    <t>דולר ארה"ב- 76.0%</t>
  </si>
  <si>
    <t>אירו- 17.0%</t>
  </si>
  <si>
    <t>דולר אוסטרלי- 5.0%</t>
  </si>
  <si>
    <t>+/- 1.0%</t>
  </si>
  <si>
    <t>0.0% - 1.5%</t>
  </si>
  <si>
    <t>21.0% - 33.0%</t>
  </si>
  <si>
    <t xml:space="preserve">
13.0%
14.0%</t>
  </si>
  <si>
    <t>25.5%-37.5%</t>
  </si>
  <si>
    <t>100.0% -RUSSELL 2000</t>
  </si>
  <si>
    <t>שיעור החשיפה ליום 31/12/2015</t>
  </si>
  <si>
    <t xml:space="preserve">
13%
14.1%</t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</si>
  <si>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אג"ח ממשלתי, עו"ש ופקדונות קצרים: לא כולל עו"ש, פקדונות קצרים וממשלתי קצר המוחזקים כנגד השקעה בחוזים עתידיים ואופציות. ליום 31.12.15 שיעור האג"ח הממשלתי הכולל עומד על 34.0% ושיעור העו"ש והפקדונות הכולל עומד על 17.9%</t>
    </r>
  </si>
  <si>
    <r>
      <t>מדד ייחוס</t>
    </r>
    <r>
      <rPr>
        <b/>
        <u/>
        <vertAlign val="superscript"/>
        <sz val="9"/>
        <rFont val="Arial"/>
        <family val="2"/>
      </rPr>
      <t>5</t>
    </r>
  </si>
  <si>
    <r>
      <t>קרנות השקעה</t>
    </r>
    <r>
      <rPr>
        <b/>
        <vertAlign val="superscript"/>
        <sz val="9"/>
        <rFont val="Arial"/>
        <family val="2"/>
      </rPr>
      <t>3</t>
    </r>
  </si>
  <si>
    <r>
      <t>מט"ח</t>
    </r>
    <r>
      <rPr>
        <b/>
        <vertAlign val="superscript"/>
        <sz val="9"/>
        <rFont val="Arial"/>
        <family val="2"/>
      </rPr>
      <t>4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</si>
  <si>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שיעור החשיפה ליום 31.12.15 כולל סכומים שהועברו בפועל אל מול התחייבויות להשקעה. שיעור החשיפה הצפוי לשנת 2016 כולל את סך ההתחייבויות להשקעה וההשקעה בפועל בקרנות</t>
    </r>
  </si>
  <si>
    <r>
      <rPr>
        <vertAlign val="superscript"/>
        <sz val="9"/>
        <rFont val="Arial"/>
        <family val="2"/>
      </rPr>
      <t>4</t>
    </r>
    <r>
      <rPr>
        <sz val="9"/>
        <rFont val="Arial"/>
        <family val="2"/>
      </rPr>
      <t xml:space="preserve"> שיעור חשיפה אפקטיבי הכולל השקעה באמצעות אופציות, חוזים עתידיים, תעודות סל, אג"ח צמוד מט"ח והשקעה במניות ואג"ח בחו"ל. מחושב מסך שווי הקופה</t>
    </r>
  </si>
  <si>
    <r>
      <rPr>
        <vertAlign val="superscript"/>
        <sz val="9"/>
        <rFont val="Arial"/>
        <family val="2"/>
      </rPr>
      <t>5</t>
    </r>
    <r>
      <rPr>
        <sz val="9"/>
        <rFont val="Arial"/>
        <family val="2"/>
      </rPr>
      <t xml:space="preserve"> שיעור השינוי במדדי מניות חו"ל יחושב ללא השפעת המטבע בו נקוב המדד (לעניין חשיפה מטבעית, ראה התייחסות נפרדת)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</si>
</sst>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" fillId="0" borderId="0" xfId="2"/>
    <xf numFmtId="0" fontId="6" fillId="2" borderId="1" xfId="2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2" fillId="0" borderId="0" xfId="1" applyFont="1"/>
    <xf numFmtId="0" fontId="2" fillId="0" borderId="0" xfId="1" applyFont="1" applyBorder="1" applyAlignment="1">
      <alignment vertical="center"/>
    </xf>
    <xf numFmtId="0" fontId="3" fillId="0" borderId="0" xfId="1" applyFont="1" applyFill="1" applyBorder="1"/>
    <xf numFmtId="0" fontId="5" fillId="0" borderId="1" xfId="1" applyFont="1" applyBorder="1" applyAlignment="1">
      <alignment horizontal="right" vertical="center" wrapText="1" indent="1"/>
    </xf>
    <xf numFmtId="0" fontId="2" fillId="2" borderId="1" xfId="1" applyFont="1" applyFill="1" applyBorder="1" applyAlignment="1">
      <alignment horizontal="right" vertical="center" indent="1"/>
    </xf>
    <xf numFmtId="164" fontId="2" fillId="2" borderId="1" xfId="4" applyNumberFormat="1" applyFont="1" applyFill="1" applyBorder="1" applyAlignment="1">
      <alignment horizontal="center" vertical="center"/>
    </xf>
    <xf numFmtId="164" fontId="2" fillId="2" borderId="1" xfId="4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2" applyFont="1"/>
    <xf numFmtId="0" fontId="0" fillId="0" borderId="0" xfId="0" applyBorder="1"/>
    <xf numFmtId="49" fontId="2" fillId="2" borderId="1" xfId="4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 readingOrder="2"/>
    </xf>
    <xf numFmtId="0" fontId="2" fillId="0" borderId="2" xfId="1" applyFont="1" applyBorder="1" applyAlignment="1">
      <alignment horizontal="center" vertical="center"/>
    </xf>
    <xf numFmtId="49" fontId="3" fillId="0" borderId="2" xfId="4" applyNumberFormat="1" applyFont="1" applyFill="1" applyBorder="1" applyAlignment="1">
      <alignment horizontal="center" vertical="center"/>
    </xf>
    <xf numFmtId="164" fontId="2" fillId="0" borderId="2" xfId="4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13" fillId="0" borderId="1" xfId="1" applyFont="1" applyFill="1" applyBorder="1"/>
    <xf numFmtId="164" fontId="12" fillId="2" borderId="1" xfId="4" applyNumberFormat="1" applyFont="1" applyFill="1" applyBorder="1" applyAlignment="1">
      <alignment vertical="center"/>
    </xf>
    <xf numFmtId="164" fontId="3" fillId="0" borderId="2" xfId="4" applyNumberFormat="1" applyFont="1" applyFill="1" applyBorder="1" applyAlignment="1">
      <alignment horizontal="center" vertical="center"/>
    </xf>
    <xf numFmtId="9" fontId="3" fillId="0" borderId="1" xfId="6" applyNumberFormat="1" applyFont="1" applyFill="1" applyBorder="1" applyAlignment="1">
      <alignment horizontal="right" vertical="center" indent="1"/>
    </xf>
    <xf numFmtId="9" fontId="3" fillId="0" borderId="1" xfId="4" applyNumberFormat="1" applyFont="1" applyFill="1" applyBorder="1" applyAlignment="1">
      <alignment horizontal="right" vertical="center" indent="1"/>
    </xf>
    <xf numFmtId="9" fontId="3" fillId="0" borderId="3" xfId="4" applyNumberFormat="1" applyFont="1" applyFill="1" applyBorder="1" applyAlignment="1">
      <alignment horizontal="right" vertical="center" indent="1"/>
    </xf>
    <xf numFmtId="0" fontId="3" fillId="0" borderId="1" xfId="1" applyFont="1" applyFill="1" applyBorder="1" applyAlignment="1">
      <alignment horizontal="right" indent="1"/>
    </xf>
    <xf numFmtId="49" fontId="3" fillId="0" borderId="1" xfId="4" applyNumberFormat="1" applyFont="1" applyFill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center" vertical="center"/>
    </xf>
    <xf numFmtId="164" fontId="3" fillId="0" borderId="2" xfId="4" applyNumberFormat="1" applyFont="1" applyFill="1" applyBorder="1" applyAlignment="1">
      <alignment horizontal="center" vertical="center"/>
    </xf>
    <xf numFmtId="9" fontId="3" fillId="0" borderId="1" xfId="4" applyNumberFormat="1" applyFont="1" applyFill="1" applyBorder="1" applyAlignment="1">
      <alignment horizontal="right" vertical="center" indent="1"/>
    </xf>
    <xf numFmtId="0" fontId="2" fillId="0" borderId="2" xfId="1" applyFont="1" applyBorder="1" applyAlignment="1">
      <alignment horizontal="right" vertical="center" indent="1"/>
    </xf>
    <xf numFmtId="0" fontId="2" fillId="0" borderId="5" xfId="1" applyFont="1" applyBorder="1" applyAlignment="1">
      <alignment horizontal="right" vertical="center" indent="1"/>
    </xf>
    <xf numFmtId="164" fontId="3" fillId="0" borderId="2" xfId="4" applyNumberFormat="1" applyFont="1" applyFill="1" applyBorder="1" applyAlignment="1">
      <alignment horizontal="center" vertical="center"/>
    </xf>
    <xf numFmtId="164" fontId="3" fillId="0" borderId="5" xfId="4" applyNumberFormat="1" applyFont="1" applyFill="1" applyBorder="1" applyAlignment="1">
      <alignment horizontal="center" vertical="center"/>
    </xf>
    <xf numFmtId="49" fontId="3" fillId="0" borderId="2" xfId="4" applyNumberFormat="1" applyFont="1" applyFill="1" applyBorder="1" applyAlignment="1">
      <alignment horizontal="center" vertical="center"/>
    </xf>
    <xf numFmtId="49" fontId="3" fillId="0" borderId="5" xfId="4" applyNumberFormat="1" applyFont="1" applyFill="1" applyBorder="1" applyAlignment="1">
      <alignment horizontal="center" vertical="center"/>
    </xf>
    <xf numFmtId="164" fontId="2" fillId="0" borderId="2" xfId="4" applyNumberFormat="1" applyFont="1" applyFill="1" applyBorder="1" applyAlignment="1">
      <alignment horizontal="center" vertical="center"/>
    </xf>
    <xf numFmtId="164" fontId="2" fillId="0" borderId="5" xfId="4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0" borderId="4" xfId="1" applyFont="1" applyBorder="1" applyAlignment="1">
      <alignment horizontal="right" vertical="center" indent="1"/>
    </xf>
    <xf numFmtId="164" fontId="3" fillId="0" borderId="4" xfId="4" applyNumberFormat="1" applyFont="1" applyFill="1" applyBorder="1" applyAlignment="1">
      <alignment horizontal="center" vertical="center"/>
    </xf>
    <xf numFmtId="49" fontId="3" fillId="0" borderId="4" xfId="4" applyNumberFormat="1" applyFont="1" applyFill="1" applyBorder="1" applyAlignment="1">
      <alignment horizontal="center" vertical="center"/>
    </xf>
    <xf numFmtId="164" fontId="2" fillId="0" borderId="4" xfId="4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 readingOrder="2"/>
    </xf>
    <xf numFmtId="9" fontId="3" fillId="0" borderId="1" xfId="4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horizontal="right" vertical="center" indent="1"/>
    </xf>
    <xf numFmtId="164" fontId="3" fillId="0" borderId="1" xfId="4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center" vertical="center"/>
    </xf>
  </cellXfs>
  <cellStyles count="8">
    <cellStyle name="Normal" xfId="0" builtinId="0"/>
    <cellStyle name="Normal 2" xfId="1"/>
    <cellStyle name="Normal 3" xfId="2"/>
    <cellStyle name="Normal 4" xfId="3"/>
    <cellStyle name="Percent 2" xfId="4"/>
    <cellStyle name="Percent 3" xfId="5"/>
    <cellStyle name="Percent 4" xfId="6"/>
    <cellStyle name="Percent 4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K32"/>
  <sheetViews>
    <sheetView rightToLeft="1" tabSelected="1" zoomScaleNormal="100" workbookViewId="0"/>
  </sheetViews>
  <sheetFormatPr defaultRowHeight="14.25" x14ac:dyDescent="0.2"/>
  <cols>
    <col min="2" max="3" width="16.625" customWidth="1"/>
    <col min="4" max="6" width="13.25" customWidth="1"/>
    <col min="7" max="7" width="30.125" customWidth="1"/>
  </cols>
  <sheetData>
    <row r="3" spans="2:11" x14ac:dyDescent="0.2">
      <c r="B3" s="19" t="s">
        <v>20</v>
      </c>
      <c r="C3" s="19"/>
    </row>
    <row r="4" spans="2:11" x14ac:dyDescent="0.2">
      <c r="B4" s="6"/>
      <c r="C4" s="6"/>
      <c r="D4" s="6"/>
      <c r="E4" s="6"/>
      <c r="F4" s="6"/>
      <c r="G4" s="6"/>
      <c r="H4" s="1"/>
      <c r="I4" s="1"/>
      <c r="J4" s="1"/>
      <c r="K4" s="1"/>
    </row>
    <row r="5" spans="2:11" x14ac:dyDescent="0.2">
      <c r="B5" s="48" t="s">
        <v>17</v>
      </c>
      <c r="C5" s="48"/>
      <c r="D5" s="48"/>
      <c r="E5" s="48"/>
      <c r="F5" s="48"/>
      <c r="G5" s="48"/>
      <c r="H5" s="2"/>
      <c r="I5" s="3"/>
      <c r="J5" s="3"/>
      <c r="K5" s="3"/>
    </row>
    <row r="6" spans="2:11" s="18" customFormat="1" x14ac:dyDescent="0.2">
      <c r="B6" s="17"/>
      <c r="C6" s="17"/>
      <c r="D6" s="17"/>
      <c r="E6" s="17"/>
      <c r="F6" s="17"/>
      <c r="G6" s="17"/>
      <c r="H6" s="12"/>
      <c r="I6" s="5"/>
      <c r="J6" s="5"/>
      <c r="K6" s="5"/>
    </row>
    <row r="7" spans="2:11" ht="39" customHeight="1" x14ac:dyDescent="0.2">
      <c r="B7" s="7" t="s">
        <v>8</v>
      </c>
      <c r="C7" s="7" t="s">
        <v>40</v>
      </c>
      <c r="D7" s="7" t="s">
        <v>21</v>
      </c>
      <c r="E7" s="7" t="s">
        <v>0</v>
      </c>
      <c r="F7" s="7" t="s">
        <v>1</v>
      </c>
      <c r="G7" s="7" t="s">
        <v>43</v>
      </c>
      <c r="H7" s="2"/>
      <c r="I7" s="4"/>
      <c r="J7" s="4"/>
      <c r="K7" s="4"/>
    </row>
    <row r="8" spans="2:11" x14ac:dyDescent="0.2">
      <c r="B8" s="40" t="s">
        <v>6</v>
      </c>
      <c r="C8" s="42">
        <v>0.27100000000000002</v>
      </c>
      <c r="D8" s="42">
        <v>0.27</v>
      </c>
      <c r="E8" s="44" t="s">
        <v>3</v>
      </c>
      <c r="F8" s="46" t="s">
        <v>36</v>
      </c>
      <c r="G8" s="33" t="s">
        <v>23</v>
      </c>
      <c r="H8" s="2"/>
      <c r="I8" s="8"/>
      <c r="J8" s="4"/>
      <c r="K8" s="3"/>
    </row>
    <row r="9" spans="2:11" x14ac:dyDescent="0.2">
      <c r="B9" s="41"/>
      <c r="C9" s="43"/>
      <c r="D9" s="43"/>
      <c r="E9" s="45"/>
      <c r="F9" s="47"/>
      <c r="G9" s="33" t="s">
        <v>24</v>
      </c>
      <c r="H9" s="2"/>
      <c r="I9" s="9"/>
      <c r="J9" s="4"/>
      <c r="K9" s="3"/>
    </row>
    <row r="10" spans="2:11" x14ac:dyDescent="0.2">
      <c r="B10" s="41"/>
      <c r="C10" s="43"/>
      <c r="D10" s="43"/>
      <c r="E10" s="45"/>
      <c r="F10" s="47"/>
      <c r="G10" s="33" t="s">
        <v>25</v>
      </c>
      <c r="H10" s="2"/>
      <c r="I10" s="9"/>
    </row>
    <row r="11" spans="2:11" x14ac:dyDescent="0.2">
      <c r="B11" s="41"/>
      <c r="C11" s="43"/>
      <c r="D11" s="43"/>
      <c r="E11" s="45"/>
      <c r="F11" s="47"/>
      <c r="G11" s="33" t="s">
        <v>14</v>
      </c>
      <c r="H11" s="2"/>
      <c r="I11" s="9"/>
    </row>
    <row r="12" spans="2:11" x14ac:dyDescent="0.2">
      <c r="B12" s="41"/>
      <c r="C12" s="43"/>
      <c r="D12" s="43"/>
      <c r="E12" s="45"/>
      <c r="F12" s="47"/>
      <c r="G12" s="32" t="s">
        <v>26</v>
      </c>
      <c r="H12" s="2"/>
      <c r="I12" s="9"/>
    </row>
    <row r="13" spans="2:11" x14ac:dyDescent="0.2">
      <c r="B13" s="49"/>
      <c r="C13" s="50"/>
      <c r="D13" s="50"/>
      <c r="E13" s="51"/>
      <c r="F13" s="52"/>
      <c r="G13" s="32" t="s">
        <v>27</v>
      </c>
      <c r="H13" s="2"/>
      <c r="I13" s="9"/>
    </row>
    <row r="14" spans="2:11" ht="36" x14ac:dyDescent="0.2">
      <c r="B14" s="13" t="s">
        <v>5</v>
      </c>
      <c r="C14" s="26" t="s">
        <v>41</v>
      </c>
      <c r="D14" s="26" t="s">
        <v>37</v>
      </c>
      <c r="E14" s="27"/>
      <c r="F14" s="28"/>
      <c r="G14" s="29"/>
      <c r="H14" s="2"/>
      <c r="I14" s="9"/>
      <c r="J14" s="4"/>
      <c r="K14" s="3"/>
    </row>
    <row r="15" spans="2:11" x14ac:dyDescent="0.2">
      <c r="B15" s="40" t="s">
        <v>9</v>
      </c>
      <c r="C15" s="42">
        <v>0.34</v>
      </c>
      <c r="D15" s="42">
        <v>0.35499999999999998</v>
      </c>
      <c r="E15" s="44" t="s">
        <v>4</v>
      </c>
      <c r="F15" s="46" t="s">
        <v>18</v>
      </c>
      <c r="G15" s="33" t="s">
        <v>28</v>
      </c>
      <c r="H15" s="2"/>
      <c r="I15" s="9"/>
      <c r="K15" s="3"/>
    </row>
    <row r="16" spans="2:11" x14ac:dyDescent="0.2">
      <c r="B16" s="41"/>
      <c r="C16" s="43"/>
      <c r="D16" s="43"/>
      <c r="E16" s="45"/>
      <c r="F16" s="47"/>
      <c r="G16" s="33" t="s">
        <v>29</v>
      </c>
      <c r="H16" s="2"/>
      <c r="I16" s="3"/>
      <c r="K16" s="3"/>
    </row>
    <row r="17" spans="1:11" x14ac:dyDescent="0.2">
      <c r="B17" s="41"/>
      <c r="C17" s="43"/>
      <c r="D17" s="43"/>
      <c r="E17" s="45"/>
      <c r="F17" s="47"/>
      <c r="G17" s="33" t="s">
        <v>30</v>
      </c>
      <c r="H17" s="2"/>
      <c r="I17" s="3"/>
      <c r="K17" s="3"/>
    </row>
    <row r="18" spans="1:11" x14ac:dyDescent="0.2">
      <c r="B18" s="55" t="s">
        <v>2</v>
      </c>
      <c r="C18" s="56">
        <v>0.32200000000000001</v>
      </c>
      <c r="D18" s="56">
        <v>0.315</v>
      </c>
      <c r="E18" s="57" t="s">
        <v>3</v>
      </c>
      <c r="F18" s="46" t="s">
        <v>38</v>
      </c>
      <c r="G18" s="54" t="s">
        <v>13</v>
      </c>
      <c r="H18" s="2"/>
      <c r="I18" s="3"/>
      <c r="K18" s="3"/>
    </row>
    <row r="19" spans="1:11" x14ac:dyDescent="0.2">
      <c r="B19" s="55"/>
      <c r="C19" s="56"/>
      <c r="D19" s="56"/>
      <c r="E19" s="44"/>
      <c r="F19" s="47"/>
      <c r="G19" s="54"/>
      <c r="H19" s="2"/>
      <c r="I19" s="3"/>
      <c r="K19" s="3"/>
    </row>
    <row r="20" spans="1:11" ht="18.75" customHeight="1" x14ac:dyDescent="0.2">
      <c r="B20" s="23" t="s">
        <v>15</v>
      </c>
      <c r="C20" s="31">
        <v>6.7000000000000004E-2</v>
      </c>
      <c r="D20" s="38">
        <v>5.5E-2</v>
      </c>
      <c r="E20" s="24" t="s">
        <v>4</v>
      </c>
      <c r="F20" s="25" t="s">
        <v>10</v>
      </c>
      <c r="G20" s="34" t="s">
        <v>16</v>
      </c>
      <c r="H20" s="2"/>
      <c r="I20" s="3"/>
      <c r="K20" s="3"/>
    </row>
    <row r="21" spans="1:11" ht="18.75" customHeight="1" x14ac:dyDescent="0.2">
      <c r="B21" s="23" t="s">
        <v>44</v>
      </c>
      <c r="C21" s="31">
        <v>0</v>
      </c>
      <c r="D21" s="38">
        <v>5.0000000000000001E-3</v>
      </c>
      <c r="E21" s="36" t="s">
        <v>34</v>
      </c>
      <c r="F21" s="37" t="s">
        <v>35</v>
      </c>
      <c r="G21" s="39" t="s">
        <v>39</v>
      </c>
      <c r="H21" s="2"/>
      <c r="I21" s="3"/>
      <c r="K21" s="3"/>
    </row>
    <row r="22" spans="1:11" x14ac:dyDescent="0.2">
      <c r="B22" s="14" t="s">
        <v>7</v>
      </c>
      <c r="C22" s="15">
        <f>C8+C15+C18+C20+C21</f>
        <v>1</v>
      </c>
      <c r="D22" s="15">
        <f>D8+D15+D18+D20+D21</f>
        <v>1</v>
      </c>
      <c r="E22" s="21"/>
      <c r="F22" s="16"/>
      <c r="G22" s="30"/>
      <c r="H22" s="10"/>
      <c r="I22" s="11"/>
      <c r="K22" s="11"/>
    </row>
    <row r="23" spans="1:11" x14ac:dyDescent="0.2">
      <c r="B23" s="55" t="s">
        <v>45</v>
      </c>
      <c r="C23" s="56">
        <v>0.186</v>
      </c>
      <c r="D23" s="56">
        <v>0.19</v>
      </c>
      <c r="E23" s="57" t="s">
        <v>3</v>
      </c>
      <c r="F23" s="58" t="s">
        <v>11</v>
      </c>
      <c r="G23" s="35" t="s">
        <v>31</v>
      </c>
      <c r="H23" s="1"/>
      <c r="I23" s="1"/>
      <c r="K23" s="1"/>
    </row>
    <row r="24" spans="1:11" x14ac:dyDescent="0.2">
      <c r="B24" s="55"/>
      <c r="C24" s="56"/>
      <c r="D24" s="56"/>
      <c r="E24" s="57"/>
      <c r="F24" s="58"/>
      <c r="G24" s="35" t="s">
        <v>32</v>
      </c>
      <c r="H24" s="1"/>
      <c r="I24" s="1"/>
      <c r="K24" s="1"/>
    </row>
    <row r="25" spans="1:11" x14ac:dyDescent="0.2">
      <c r="B25" s="55"/>
      <c r="C25" s="56"/>
      <c r="D25" s="56"/>
      <c r="E25" s="57"/>
      <c r="F25" s="58"/>
      <c r="G25" s="35" t="s">
        <v>33</v>
      </c>
    </row>
    <row r="26" spans="1:11" x14ac:dyDescent="0.2">
      <c r="B26" s="55"/>
      <c r="C26" s="56"/>
      <c r="D26" s="56"/>
      <c r="E26" s="57"/>
      <c r="F26" s="58"/>
      <c r="G26" s="35" t="s">
        <v>19</v>
      </c>
    </row>
    <row r="27" spans="1:11" x14ac:dyDescent="0.2">
      <c r="B27" s="55"/>
      <c r="C27" s="56"/>
      <c r="D27" s="56"/>
      <c r="E27" s="57"/>
      <c r="F27" s="58"/>
      <c r="G27" s="35" t="s">
        <v>22</v>
      </c>
    </row>
    <row r="28" spans="1:11" ht="14.25" customHeight="1" x14ac:dyDescent="0.2">
      <c r="A28" s="20"/>
      <c r="B28" s="53" t="s">
        <v>12</v>
      </c>
      <c r="C28" s="53"/>
      <c r="D28" s="53"/>
      <c r="E28" s="53"/>
      <c r="F28" s="53"/>
      <c r="G28" s="53"/>
    </row>
    <row r="29" spans="1:11" ht="24.75" customHeight="1" x14ac:dyDescent="0.2">
      <c r="A29" s="20"/>
      <c r="B29" s="53" t="s">
        <v>42</v>
      </c>
      <c r="C29" s="53"/>
      <c r="D29" s="53"/>
      <c r="E29" s="53"/>
      <c r="F29" s="53"/>
      <c r="G29" s="53"/>
      <c r="H29" s="22"/>
      <c r="I29" s="22"/>
      <c r="J29" s="22"/>
    </row>
    <row r="30" spans="1:11" ht="24.75" customHeight="1" x14ac:dyDescent="0.2">
      <c r="A30" s="20"/>
      <c r="B30" s="53" t="s">
        <v>46</v>
      </c>
      <c r="C30" s="53"/>
      <c r="D30" s="53"/>
      <c r="E30" s="53"/>
      <c r="F30" s="53"/>
      <c r="G30" s="53"/>
      <c r="H30" s="22"/>
      <c r="I30" s="22"/>
      <c r="J30" s="22"/>
    </row>
    <row r="31" spans="1:11" ht="14.25" customHeight="1" x14ac:dyDescent="0.2">
      <c r="A31" s="20"/>
      <c r="B31" s="53" t="s">
        <v>47</v>
      </c>
      <c r="C31" s="53"/>
      <c r="D31" s="53"/>
      <c r="E31" s="53"/>
      <c r="F31" s="53"/>
      <c r="G31" s="53"/>
      <c r="H31" s="22"/>
      <c r="I31" s="22"/>
      <c r="J31" s="22"/>
    </row>
    <row r="32" spans="1:11" x14ac:dyDescent="0.2">
      <c r="A32" s="20"/>
      <c r="B32" s="53" t="s">
        <v>48</v>
      </c>
      <c r="C32" s="53"/>
      <c r="D32" s="53"/>
      <c r="E32" s="53"/>
      <c r="F32" s="53"/>
      <c r="G32" s="53"/>
      <c r="H32" s="53"/>
    </row>
  </sheetData>
  <mergeCells count="27">
    <mergeCell ref="C23:C27"/>
    <mergeCell ref="B32:H32"/>
    <mergeCell ref="B28:G28"/>
    <mergeCell ref="B29:G29"/>
    <mergeCell ref="B31:G31"/>
    <mergeCell ref="B23:B27"/>
    <mergeCell ref="D23:D27"/>
    <mergeCell ref="E23:E27"/>
    <mergeCell ref="F23:F27"/>
    <mergeCell ref="B30:G30"/>
    <mergeCell ref="B18:B19"/>
    <mergeCell ref="D18:D19"/>
    <mergeCell ref="E18:E19"/>
    <mergeCell ref="F18:F19"/>
    <mergeCell ref="G18:G19"/>
    <mergeCell ref="C18:C19"/>
    <mergeCell ref="B5:G5"/>
    <mergeCell ref="B15:B17"/>
    <mergeCell ref="B8:B13"/>
    <mergeCell ref="D8:D13"/>
    <mergeCell ref="E8:E13"/>
    <mergeCell ref="F8:F13"/>
    <mergeCell ref="D15:D17"/>
    <mergeCell ref="E15:E17"/>
    <mergeCell ref="F15:F17"/>
    <mergeCell ref="C8:C13"/>
    <mergeCell ref="C15:C1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7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838</vt:lpstr>
      <vt:lpstr>'838'!WPrint_Area_W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2016-01-31T09:17:31Z</dcterms:modified>
</cp:coreProperties>
</file>